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65524" windowWidth="13848" windowHeight="11640" tabRatio="951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_FilterDatabase" localSheetId="0" hidden="1">'Приложение 1'!$A$16:$IN$532</definedName>
    <definedName name="_xlnm._FilterDatabase" localSheetId="1" hidden="1">'Приложение 2'!$A$16:$IO$367</definedName>
    <definedName name="_xlnm._FilterDatabase" localSheetId="2" hidden="1">'Приложение 3'!$A$14:$IO$128</definedName>
    <definedName name="_xlnm._FilterDatabase" localSheetId="3" hidden="1">'Приложение 4'!$A$15:$H$27</definedName>
    <definedName name="_xlnm.Print_Titles" localSheetId="0">'Приложение 1'!$16:$16</definedName>
    <definedName name="_xlnm.Print_Titles" localSheetId="1">'Приложение 2'!$16:$16</definedName>
    <definedName name="_xlnm.Print_Titles" localSheetId="2">'Приложение 3'!$14:$14</definedName>
    <definedName name="_xlnm.Print_Titles" localSheetId="3">'Приложение 4'!$15:$15</definedName>
    <definedName name="_xlnm.Print_Titles" localSheetId="4">'Приложение 5'!$7:$7</definedName>
    <definedName name="_xlnm.Print_Area" localSheetId="0">'Приложение 1'!$A$1:$G$532</definedName>
    <definedName name="_xlnm.Print_Area" localSheetId="1">'Приложение 2'!$A$1:$H$367</definedName>
    <definedName name="_xlnm.Print_Area" localSheetId="2">'Приложение 3'!$A$1:$G$128</definedName>
    <definedName name="_xlnm.Print_Area" localSheetId="3">'Приложение 4'!$A$1:$F$30</definedName>
    <definedName name="_xlnm.Print_Area" localSheetId="4">'Приложение 5'!$A$1:$H$55</definedName>
  </definedNames>
  <calcPr fullCalcOnLoad="1"/>
</workbook>
</file>

<file path=xl/sharedStrings.xml><?xml version="1.0" encoding="utf-8"?>
<sst xmlns="http://schemas.openxmlformats.org/spreadsheetml/2006/main" count="3089" uniqueCount="1271">
  <si>
    <t>Клещи токоизмерительные до 1000 В</t>
  </si>
  <si>
    <t>Газоанализаторы</t>
  </si>
  <si>
    <t>Programma Electric PCITS 50 D</t>
  </si>
  <si>
    <t>39/41В</t>
  </si>
  <si>
    <t>Установки многофункциональные измерительные</t>
  </si>
  <si>
    <t>Megger TRD 2000/2</t>
  </si>
  <si>
    <t>Системы оптические измерительные</t>
  </si>
  <si>
    <t>Тестеры оптические</t>
  </si>
  <si>
    <t>РИП-3</t>
  </si>
  <si>
    <t xml:space="preserve">Пульты контроля </t>
  </si>
  <si>
    <t>К5  И5</t>
  </si>
  <si>
    <t>ПКО-2</t>
  </si>
  <si>
    <t>П-12-МК</t>
  </si>
  <si>
    <t>КАСО-1</t>
  </si>
  <si>
    <t>КАСО-2</t>
  </si>
  <si>
    <t>КАСО-5</t>
  </si>
  <si>
    <t>КСР-5М блок СГ</t>
  </si>
  <si>
    <t>блок ИММ</t>
  </si>
  <si>
    <t>ПСО4-316</t>
  </si>
  <si>
    <t>ИТОМ</t>
  </si>
  <si>
    <t>Приборы кабельные</t>
  </si>
  <si>
    <t>Штангенрейсмасы</t>
  </si>
  <si>
    <t>1. Измерения геометрических величин</t>
  </si>
  <si>
    <t>2.  Измерения механических величин</t>
  </si>
  <si>
    <t>3.  Измерения давления, вакуумные измерения</t>
  </si>
  <si>
    <t>4.  Измерения параметров потока, расхода, уровня, объема веществ</t>
  </si>
  <si>
    <t>5.  Измерения физико-химического состава и свойств веществ</t>
  </si>
  <si>
    <t xml:space="preserve">6.  Теплофизические и температурные измерения </t>
  </si>
  <si>
    <t>7.  Измерения времени и частоты</t>
  </si>
  <si>
    <t>8. Измерения электрических и магнитных величин</t>
  </si>
  <si>
    <t>9.  Оптические и оптико-физические измерения</t>
  </si>
  <si>
    <t>10.  Радиоэлектронные измерения</t>
  </si>
  <si>
    <t>11.  Средства измерений медицинского назначения</t>
  </si>
  <si>
    <t>12.  Измерения характеристик ионизирующих излучений и ядерных констант</t>
  </si>
  <si>
    <t>Микроманометры</t>
  </si>
  <si>
    <t>Меры угловые призматические (за 1 угол)</t>
  </si>
  <si>
    <t>Наименование средства измерений в соответствии с Государственным реестром средств измерений</t>
  </si>
  <si>
    <t>Тип средств измерений</t>
  </si>
  <si>
    <t>Трудоемкость поверки СИ (час.)</t>
  </si>
  <si>
    <t>калибровка</t>
  </si>
  <si>
    <t>Анализаторы параметров цифровых каналов и трактов</t>
  </si>
  <si>
    <t>Глубиномеры индикаторные</t>
  </si>
  <si>
    <t>Бюретки</t>
  </si>
  <si>
    <t>Системы для иммуноферментного анализа</t>
  </si>
  <si>
    <t xml:space="preserve">Калибратор универсальный </t>
  </si>
  <si>
    <t>Калибраторы многофункциональные</t>
  </si>
  <si>
    <t>Ключи моментные 500-1000Нм</t>
  </si>
  <si>
    <t>Ключи моментные 1000-1500Нм</t>
  </si>
  <si>
    <t>Весы крановые</t>
  </si>
  <si>
    <t>Штанга для переносных заземлений от 6 до 500 кВ на установке АИДМ-50/70-01</t>
  </si>
  <si>
    <t>1.</t>
  </si>
  <si>
    <t>2.</t>
  </si>
  <si>
    <t>3.</t>
  </si>
  <si>
    <t>4.</t>
  </si>
  <si>
    <t>Линейки поверочные лекальные четырехгранные</t>
  </si>
  <si>
    <t>Линейки лекальные трехгранные</t>
  </si>
  <si>
    <t>Линейки поверочные лекальные</t>
  </si>
  <si>
    <t>Спектрометры эмиссионные</t>
  </si>
  <si>
    <t>Измерители отношения напряжений</t>
  </si>
  <si>
    <t>Измерители уровня</t>
  </si>
  <si>
    <t>Источники питания постоянного тока</t>
  </si>
  <si>
    <t>Анализаторы молока</t>
  </si>
  <si>
    <t>Аппараты лазерные терапевтические</t>
  </si>
  <si>
    <t>Анализаторы миографические</t>
  </si>
  <si>
    <t>Мониторы</t>
  </si>
  <si>
    <t>Псофометры 0,02 – 20 кГц</t>
  </si>
  <si>
    <t>Измерители прочности</t>
  </si>
  <si>
    <t>Измерители параметров устройств защитного отключения и заземления</t>
  </si>
  <si>
    <t>Микроомметры</t>
  </si>
  <si>
    <t>Измерители параметров электробезопасности электроустановок</t>
  </si>
  <si>
    <t>Клещи токоизмерительные с мультиметром</t>
  </si>
  <si>
    <t>Осциллографы-мультиметры</t>
  </si>
  <si>
    <t>Осциллографы цифровые</t>
  </si>
  <si>
    <t>Счетчики ультразвуковые</t>
  </si>
  <si>
    <t>Уровни строительные</t>
  </si>
  <si>
    <t>Угломеры с отсчетом по нониусу</t>
  </si>
  <si>
    <t>Измерители параметров аккумуляторных батарей</t>
  </si>
  <si>
    <t>Установки для поверки спидометров</t>
  </si>
  <si>
    <t>ПА-АГД</t>
  </si>
  <si>
    <t>63689/023</t>
  </si>
  <si>
    <t>63689/024</t>
  </si>
  <si>
    <t>УПИ-48М</t>
  </si>
  <si>
    <t xml:space="preserve">Установка для испытания трансформаторного масла </t>
  </si>
  <si>
    <t>УИМ</t>
  </si>
  <si>
    <t>Измерители светового коэффициента пропускания автомобильных стекол</t>
  </si>
  <si>
    <t>Измерители сопротивления заземления</t>
  </si>
  <si>
    <t>Мегаомметры и измерители сопротивления заземления</t>
  </si>
  <si>
    <t>Измерители сопротивления изоляции</t>
  </si>
  <si>
    <t xml:space="preserve">Измерители-регистраторы напряжений многоканальные </t>
  </si>
  <si>
    <t xml:space="preserve">Измерители параметров качества электрической энергии </t>
  </si>
  <si>
    <t>Тестеры электрических установок</t>
  </si>
  <si>
    <t>Измерители электрического сопротивления изоляции</t>
  </si>
  <si>
    <t>Колбы</t>
  </si>
  <si>
    <t>Весы маслопробные</t>
  </si>
  <si>
    <t>Штангенглубиномеры</t>
  </si>
  <si>
    <t>Индикаторы радиоактивности</t>
  </si>
  <si>
    <t>Радиометры по твердым источникам</t>
  </si>
  <si>
    <t>Рентгенметры</t>
  </si>
  <si>
    <t>Сигнализаторы загрязненности</t>
  </si>
  <si>
    <t>Радиометры</t>
  </si>
  <si>
    <t>Индикаторы рычажно-зубчатые</t>
  </si>
  <si>
    <t>Весы равноплечие ручные</t>
  </si>
  <si>
    <t>Секундомеры электрические</t>
  </si>
  <si>
    <t>Секундомеры электронные</t>
  </si>
  <si>
    <t>Системы измерений длительности соединений</t>
  </si>
  <si>
    <t>Датчики давления</t>
  </si>
  <si>
    <t>Измерители напряжения прикосновения и тока короткого замыкания</t>
  </si>
  <si>
    <t>Кондуктометры-солемеры (однопредельные)</t>
  </si>
  <si>
    <t>Микрометры рычажные</t>
  </si>
  <si>
    <t>Микрометры со вставками</t>
  </si>
  <si>
    <t>Сигнализаторы паров этанола пороговые</t>
  </si>
  <si>
    <t>Анализаторы ртути</t>
  </si>
  <si>
    <t>Ростомеры медицинские</t>
  </si>
  <si>
    <t>Ростомеры</t>
  </si>
  <si>
    <t>Микровольтметры</t>
  </si>
  <si>
    <t>Микровольтметры селективные</t>
  </si>
  <si>
    <t>Милливольтметры</t>
  </si>
  <si>
    <t>Вискозиметры условной вязкости</t>
  </si>
  <si>
    <t>Калибраторы давления</t>
  </si>
  <si>
    <t>Граммометры часового типа</t>
  </si>
  <si>
    <t>ДПУ</t>
  </si>
  <si>
    <t>Сита лабораторные</t>
  </si>
  <si>
    <t>Толщиномеры индикаторные</t>
  </si>
  <si>
    <t>Испытания</t>
  </si>
  <si>
    <t>Весы торсионные</t>
  </si>
  <si>
    <t>Аппаратуры повременного учета соединений</t>
  </si>
  <si>
    <t>Камеры тепла и холода, термостаты, печи, шкафы сушальные (по 1,2 или 3 точкам)</t>
  </si>
  <si>
    <t>Камеры тепла и холода, термостаты, печи, шкафы сушальные (свыше 3 точек)</t>
  </si>
  <si>
    <t>Установка для настройки и испытания термореле</t>
  </si>
  <si>
    <t>Комплекты термометров сопротивления</t>
  </si>
  <si>
    <t>Измерители концентрации нитратов микропроцессорные</t>
  </si>
  <si>
    <t>9.</t>
  </si>
  <si>
    <t>Клещи комбинированные цифровые</t>
  </si>
  <si>
    <t>Клещи электроизмерительные</t>
  </si>
  <si>
    <t>Приборы регистрирующие (за канал измерения температуры)</t>
  </si>
  <si>
    <t>Генераторы импульсов</t>
  </si>
  <si>
    <t>Генераторы сигналов</t>
  </si>
  <si>
    <t>Генераторы сигналов высокочастотные</t>
  </si>
  <si>
    <t>Генераторы шума</t>
  </si>
  <si>
    <t>Кондуктометры</t>
  </si>
  <si>
    <t>Градуировка с выдачей таблиц посантиметровой вместимости</t>
  </si>
  <si>
    <t>Стенды для поверки локомотивных скоростемеров</t>
  </si>
  <si>
    <t>Стенды автоматизированные для испытаний и поверки радиолокационных измерителей скорости</t>
  </si>
  <si>
    <t>Измерители иммитанса</t>
  </si>
  <si>
    <t>Мультиметры</t>
  </si>
  <si>
    <t>Рефлектометры оптические</t>
  </si>
  <si>
    <t>6.</t>
  </si>
  <si>
    <t>7.</t>
  </si>
  <si>
    <t>Анализаторы вольтамперометрические</t>
  </si>
  <si>
    <t>Полярографы</t>
  </si>
  <si>
    <t>Системы капиллярного электрофореза</t>
  </si>
  <si>
    <t>Анализаторы паров этанола в выдыхаемом воздухе</t>
  </si>
  <si>
    <t>Анализаторы паров этанола</t>
  </si>
  <si>
    <t xml:space="preserve">Манометры шинные </t>
  </si>
  <si>
    <t>Толщиномеры ультразвуковые</t>
  </si>
  <si>
    <t>Пульсоксиметры портативные</t>
  </si>
  <si>
    <t>Частотомеры</t>
  </si>
  <si>
    <t>Системы высокого напряжения измерительные</t>
  </si>
  <si>
    <t>Megger OTS 60 PB</t>
  </si>
  <si>
    <t>АИМ-90</t>
  </si>
  <si>
    <t>СИНУС - 3600</t>
  </si>
  <si>
    <t>Приборы для проверки устройств защитного отключения</t>
  </si>
  <si>
    <t>Указатель напряжения до 1000В</t>
  </si>
  <si>
    <t>Приборы для комплексной проверки параметров электроустановок</t>
  </si>
  <si>
    <t>Приборы комбинированные</t>
  </si>
  <si>
    <t>Приборы для измерений параметров линий передачи</t>
  </si>
  <si>
    <t xml:space="preserve">Пульты </t>
  </si>
  <si>
    <t>Рефлектометры импульсные</t>
  </si>
  <si>
    <t>Тестеры радиокоммуникационные сервисные</t>
  </si>
  <si>
    <t>Указатели напряжения помех (псофометры)</t>
  </si>
  <si>
    <t>Расходомеры ультразвуковые</t>
  </si>
  <si>
    <t>Дальномеры лазерные</t>
  </si>
  <si>
    <t>Индикаторы многооборотные с ценой деления 0,001 и 0,002 мм</t>
  </si>
  <si>
    <t xml:space="preserve">Концентратомеры </t>
  </si>
  <si>
    <t>5.</t>
  </si>
  <si>
    <t>Синтезаторы частоты</t>
  </si>
  <si>
    <t>Секундомеры механические</t>
  </si>
  <si>
    <t>Термометры электронные медицинские</t>
  </si>
  <si>
    <t>Весы торговые для определения массы и стоимости товара</t>
  </si>
  <si>
    <t>Установка для испытания предохранительных клапанов</t>
  </si>
  <si>
    <t>Анализатор давления насыщенных паров</t>
  </si>
  <si>
    <t>Дозиметры-радиометры (с одним БД)</t>
  </si>
  <si>
    <t>Дозиметры-радиометры (с двумя БД)</t>
  </si>
  <si>
    <t>Измерители параметров кабельных линий</t>
  </si>
  <si>
    <t>Указатель напряжения до 35 кВ на установке АИДМ-50/70-01</t>
  </si>
  <si>
    <t>Штанга, изолирующая до 35 кВ на установке АИДМ-50/70-01</t>
  </si>
  <si>
    <t>Электроизмерительные клещи до 10 кВ на установке АИДМ-50/70-01</t>
  </si>
  <si>
    <t>Указатель напряжения для поверки совпадения фаз</t>
  </si>
  <si>
    <t>Ключи моментные 200-500Нм</t>
  </si>
  <si>
    <t>Весы настольные гирные до 20 кг</t>
  </si>
  <si>
    <t>Автоцистерны  до 3 м³</t>
  </si>
  <si>
    <t>Автоцистерны  3-5 м³</t>
  </si>
  <si>
    <t>Автоцистерны  5-10 м³</t>
  </si>
  <si>
    <t>Автоцистерны  10-20 м³</t>
  </si>
  <si>
    <t>Аттестация</t>
  </si>
  <si>
    <t>Измерительная штанга до 35 кВ на установке АИДМ-50/70-01</t>
  </si>
  <si>
    <t>Обувь специальная диэлектрическая (боты, галоши) на установке АИДМ-50/70-01</t>
  </si>
  <si>
    <t>УП-МСРП</t>
  </si>
  <si>
    <t>КПА-ИС1</t>
  </si>
  <si>
    <t>УПИВ-41А,Б</t>
  </si>
  <si>
    <t>ПЭ-11</t>
  </si>
  <si>
    <t>УПП-ГМК</t>
  </si>
  <si>
    <t>ПКР-24</t>
  </si>
  <si>
    <t>УПР-4ау</t>
  </si>
  <si>
    <t>АП34б.602.702.007</t>
  </si>
  <si>
    <t>УПЗ-АОС-81М</t>
  </si>
  <si>
    <t>ПС11-02</t>
  </si>
  <si>
    <t>УПУ-У</t>
  </si>
  <si>
    <t>ПКРТ-27</t>
  </si>
  <si>
    <t xml:space="preserve">Фильтры ВЧ </t>
  </si>
  <si>
    <t>Эквивалент нагрузки</t>
  </si>
  <si>
    <t>Эквивалент Микрон</t>
  </si>
  <si>
    <t xml:space="preserve">Эквивалент </t>
  </si>
  <si>
    <t>аттестация</t>
  </si>
  <si>
    <t>Амперметры  постоянного тока свыше 6 пределов эталонные  ПГ±0,2%</t>
  </si>
  <si>
    <t>Аппарат для определения температуры вспышки нефтепродуктов в открытом тигле</t>
  </si>
  <si>
    <t xml:space="preserve">Аппарат для определения температуры вспышки нефтепродуктов в закрытом  тигле          </t>
  </si>
  <si>
    <t xml:space="preserve">Аппарат для определения фракционного состава нефтепродуктов   </t>
  </si>
  <si>
    <t xml:space="preserve">Весы равноплечие 3-го класса лабораторные </t>
  </si>
  <si>
    <t>Пирометры инфракрасные</t>
  </si>
  <si>
    <t>Системы индивидуального контроля загазованности (бытовые)</t>
  </si>
  <si>
    <t>Киловаттметры</t>
  </si>
  <si>
    <t>Фазометры</t>
  </si>
  <si>
    <t>Термометры цифровые за каждый доп. канал (зонд)</t>
  </si>
  <si>
    <t>Тарификаторы таксофонов</t>
  </si>
  <si>
    <t>Установки для поверки секундомеров</t>
  </si>
  <si>
    <t>Частотомеры электронно-счетные</t>
  </si>
  <si>
    <t>Аттенюаторы оптические</t>
  </si>
  <si>
    <t>Измерители мощности оптического излучения</t>
  </si>
  <si>
    <t>Измерители оптической мощности</t>
  </si>
  <si>
    <t>Анализаторы телефонных каналов</t>
  </si>
  <si>
    <t>Анализаторы параметров линий передачи</t>
  </si>
  <si>
    <t>Анализаторы спектра</t>
  </si>
  <si>
    <t>Вольтметры</t>
  </si>
  <si>
    <t>Цилиндры</t>
  </si>
  <si>
    <t xml:space="preserve">Штангензубомеры </t>
  </si>
  <si>
    <t>Источники излучения оптические измерительные</t>
  </si>
  <si>
    <t>Калибраторы многофункциональные (по каналу температуры)</t>
  </si>
  <si>
    <t>Калибраторы температуры</t>
  </si>
  <si>
    <t>2,07</t>
  </si>
  <si>
    <t>Аппараты искусственной вентиляции легких (ИВЛ)</t>
  </si>
  <si>
    <t>Гигрометры психрометрические</t>
  </si>
  <si>
    <t>Установка для определения содержания воздуха в бетонной смеси</t>
  </si>
  <si>
    <t>Термометры цифровые</t>
  </si>
  <si>
    <t>Мониторы прикроватные</t>
  </si>
  <si>
    <t xml:space="preserve">Приборы многофункциональные электроизмерительные </t>
  </si>
  <si>
    <t xml:space="preserve">Клещи электроизмерительные </t>
  </si>
  <si>
    <t>Мультиметры многофункциональные</t>
  </si>
  <si>
    <t>Мегаомметры электронные многопредельные</t>
  </si>
  <si>
    <t>Система измерений количества и показателей качества нефти Объединенного берегового технологического комплекса "Сахалин-2"</t>
  </si>
  <si>
    <t>Система измерений расхода и объема природного газа на объединенном береговом технологическом комплексе "Сахалин-2"</t>
  </si>
  <si>
    <t>Дефибрилляторы кардиосинхронизированные импульсные</t>
  </si>
  <si>
    <t>Дефибрилляторы - мониторы</t>
  </si>
  <si>
    <t>Лампы ультрафиолетовые, бактерицидные</t>
  </si>
  <si>
    <t>Термометры сопротивления</t>
  </si>
  <si>
    <t>Калибраторы давления (за каждый модуль)</t>
  </si>
  <si>
    <t>Измеритель нелинейных искажений</t>
  </si>
  <si>
    <t>8.</t>
  </si>
  <si>
    <t>Головка измерительной штанги на установке АИДМ-50/70-01</t>
  </si>
  <si>
    <t>Диэлектрические перчатки на установке АИДМ-50/70-01</t>
  </si>
  <si>
    <t>Фотоколориметры</t>
  </si>
  <si>
    <t>Изолирующие клещи до 35 кВ на установке АИДМ-50/70-01</t>
  </si>
  <si>
    <t>Инструмент ручной изолирующий на установке АИДМ-50/70-01</t>
  </si>
  <si>
    <t>Термометры манометрические</t>
  </si>
  <si>
    <t>Кондуктомеры</t>
  </si>
  <si>
    <t>Дефибрилляторы импульсные</t>
  </si>
  <si>
    <t>pH-метры</t>
  </si>
  <si>
    <t>Иономеры</t>
  </si>
  <si>
    <t>Мерники 2-го разряда с термокомпенсационной шкалой</t>
  </si>
  <si>
    <t>Расходомеры электромагнитные</t>
  </si>
  <si>
    <t>Измерители девиации частоты</t>
  </si>
  <si>
    <t>Измерители коэффициента амплитудной модуляции</t>
  </si>
  <si>
    <t>Денсиметры</t>
  </si>
  <si>
    <t>Титраторы</t>
  </si>
  <si>
    <t>Генераторы функциональные</t>
  </si>
  <si>
    <t>Линии задержки</t>
  </si>
  <si>
    <t>10.</t>
  </si>
  <si>
    <t>Электрокардиограф (многоканальный)</t>
  </si>
  <si>
    <t>Анализаторы молока вискозиметрические</t>
  </si>
  <si>
    <t>Сигнализаторы загазованности природным газом</t>
  </si>
  <si>
    <t>Хроматографы</t>
  </si>
  <si>
    <t>Измерители сопротивления заземляющих устройств, молниезащиты, проводников присоединения к земле и выравнивания потенциалов</t>
  </si>
  <si>
    <t>Меры длины концевые плоскопараллельные (за 1 шт)</t>
  </si>
  <si>
    <t>Код</t>
  </si>
  <si>
    <t>Измерители параметров света фар автомобиля</t>
  </si>
  <si>
    <t>КиШ-20</t>
  </si>
  <si>
    <t>Дымомеры</t>
  </si>
  <si>
    <t>Секундомеры электронные с таймерным выходом</t>
  </si>
  <si>
    <t xml:space="preserve">Спектрометры атомно-абсорбционные </t>
  </si>
  <si>
    <t xml:space="preserve">Анализаторы иммуноферментные </t>
  </si>
  <si>
    <t xml:space="preserve">Анализаторы гематологические </t>
  </si>
  <si>
    <t xml:space="preserve">Анализаторы критических состояний </t>
  </si>
  <si>
    <t xml:space="preserve">Анализаторы гемостаза </t>
  </si>
  <si>
    <t xml:space="preserve">Анализаторы мочи </t>
  </si>
  <si>
    <t xml:space="preserve">Коагулометры </t>
  </si>
  <si>
    <t xml:space="preserve">Рефрактометры </t>
  </si>
  <si>
    <t xml:space="preserve">Фотометры </t>
  </si>
  <si>
    <t xml:space="preserve">Спектрофотометры </t>
  </si>
  <si>
    <t xml:space="preserve">Фотометры для микропланшетов </t>
  </si>
  <si>
    <t xml:space="preserve">Фотометры фотоэлектрические </t>
  </si>
  <si>
    <t xml:space="preserve">Фотометры биохимические полуавтоматические </t>
  </si>
  <si>
    <t xml:space="preserve">Фотометры пламенные </t>
  </si>
  <si>
    <t>Анализаторы плотности жидкостей</t>
  </si>
  <si>
    <t>Аппарат для определения температуры кристаллизации авиатоплив</t>
  </si>
  <si>
    <t>FZP 5G2s</t>
  </si>
  <si>
    <t>Анализаторы мочи</t>
  </si>
  <si>
    <t>КиШ</t>
  </si>
  <si>
    <t>АТХ-20</t>
  </si>
  <si>
    <t>ДВ-20</t>
  </si>
  <si>
    <t>БПД-КМ</t>
  </si>
  <si>
    <t>ЛВС</t>
  </si>
  <si>
    <t>ФК</t>
  </si>
  <si>
    <t>КП-140И</t>
  </si>
  <si>
    <t>ПН-10У(С), ПН-20Б</t>
  </si>
  <si>
    <t>LS-120</t>
  </si>
  <si>
    <t>ПСУ</t>
  </si>
  <si>
    <t>ПКФ-СД</t>
  </si>
  <si>
    <t>КА</t>
  </si>
  <si>
    <t>ТМС</t>
  </si>
  <si>
    <t>ФП</t>
  </si>
  <si>
    <t>ФЦ</t>
  </si>
  <si>
    <t>КП-601/5</t>
  </si>
  <si>
    <t>УШС</t>
  </si>
  <si>
    <t>ПГР</t>
  </si>
  <si>
    <t>Megger DC HI Pot 120 kV, Biddle AC HI Pot Tester 50/100 kV</t>
  </si>
  <si>
    <t>Сигнализаторы</t>
  </si>
  <si>
    <t>Наименование</t>
  </si>
  <si>
    <t>Система измерений объемного расхода и объема газа и фильтрации в составе Южного узла отбора и учета газа Сахалин-2 (СИРОГ)</t>
  </si>
  <si>
    <t>УС-Ф</t>
  </si>
  <si>
    <t>Измерители сопротивления, увлажненности и степени старения электроизоляции</t>
  </si>
  <si>
    <t>Калибраторы программируемые</t>
  </si>
  <si>
    <t>Магазины сопротивлений</t>
  </si>
  <si>
    <t>Меры электрического сопротивления однозначные</t>
  </si>
  <si>
    <t>Микроамперметры</t>
  </si>
  <si>
    <t>Счетчики активной и реактивной энергии трехфазные</t>
  </si>
  <si>
    <t>Счетчики электрической энергии однофазные</t>
  </si>
  <si>
    <t>Устройства измерений электрической прочности изоляции</t>
  </si>
  <si>
    <t>Аппараты</t>
  </si>
  <si>
    <t>Аппараты для обнаружения повреждения кабеля</t>
  </si>
  <si>
    <t>Аппараты для обнаружения прожига кабеля</t>
  </si>
  <si>
    <t>Аппараты контроля и диагностирования дефектов</t>
  </si>
  <si>
    <t>Тестеры мощности</t>
  </si>
  <si>
    <t>Измерители параметров изоляции</t>
  </si>
  <si>
    <t>Стоимость часа по ГЗ</t>
  </si>
  <si>
    <t>Центрифуга (по каналу измерения и поддержания частоты, скорости вращения)</t>
  </si>
  <si>
    <t xml:space="preserve"> - Устав ФБУ "Государственный региональный центр стандартизации, метрологии и испытаний в Сахалинской области" (Утвержден приказом Федерального агентства по техническому регулированию и метрологии от 09.06.2011 №2691 с дополнениями и изменениями).</t>
  </si>
  <si>
    <t xml:space="preserve"> -Постановление Правительства РФ от 22.12.2009 №1057 "О порядке оплаты работ и (или) услуг по обеспечению единства измерений по регулируемым ценам"</t>
  </si>
  <si>
    <t xml:space="preserve"> -Приказ Минпромторга РФ от 16.03.2010 №196 "Об утверждении Методик расчета стоимости работ и (или) услуг по обеспечению единства измерений по регулируемым ценам"</t>
  </si>
  <si>
    <t>Шаблоны резьбовые за 1 шт.</t>
  </si>
  <si>
    <t>Шаблоны радиусные за 1 шт</t>
  </si>
  <si>
    <t>Нажимные пластинки для образцов балочек</t>
  </si>
  <si>
    <t>Клапаны предохранительные (резьбовое и фланцевое соединение от 20 мм, с регулированием)</t>
  </si>
  <si>
    <t>Клапаны предохранительные (резьбовое соединение до 20 мм, с регулированием)</t>
  </si>
  <si>
    <t>Клапаны предохранительные (резьбовое соединение до 20 мм, испытание)</t>
  </si>
  <si>
    <t>Клапаны предохранительные (резьбовое и фланцевое соединение от 20 мм, испытание)</t>
  </si>
  <si>
    <t>Склерометр</t>
  </si>
  <si>
    <t>Сосуд отмучивания песка и щебня</t>
  </si>
  <si>
    <t>Сосуд стальной цилиндрический</t>
  </si>
  <si>
    <t>Стандартный конус</t>
  </si>
  <si>
    <t>Стандартный образец</t>
  </si>
  <si>
    <t>Тиксометр</t>
  </si>
  <si>
    <t>Толщина пленки окрашенной поверхности</t>
  </si>
  <si>
    <t>Форма для определения плотности минерального порошка</t>
  </si>
  <si>
    <t>Форма конуса</t>
  </si>
  <si>
    <t>Цилиндр стальной</t>
  </si>
  <si>
    <t>Цилиндрическая форма</t>
  </si>
  <si>
    <t>Цилиндрическая форма облегченная</t>
  </si>
  <si>
    <t>Шаблон передвижной</t>
  </si>
  <si>
    <t>Шаблон сварщика</t>
  </si>
  <si>
    <t>Шаблон и контршаблон</t>
  </si>
  <si>
    <t>Штыковка металлическая</t>
  </si>
  <si>
    <t>Эталонный  конус</t>
  </si>
  <si>
    <t xml:space="preserve">Стоимость часа </t>
  </si>
  <si>
    <t>Газоанализаторы портативные  (за 1 канал)</t>
  </si>
  <si>
    <t>Сигнализаторы   стационарные (за 1 канал)</t>
  </si>
  <si>
    <t>Анализаторы влажности кулонометрические</t>
  </si>
  <si>
    <t>Облучатели бактерицидные</t>
  </si>
  <si>
    <t>Чаша сферическая</t>
  </si>
  <si>
    <t>11.</t>
  </si>
  <si>
    <t>Анализаторы жидкости лабораторные (за один параметр)</t>
  </si>
  <si>
    <t>13.  Элементы измерительных систем (СИ)</t>
  </si>
  <si>
    <r>
      <t xml:space="preserve">На услуги, оказываемые Охинским филиалом, к настоящим тарифам применяется повышающий коэффициент </t>
    </r>
    <r>
      <rPr>
        <b/>
        <sz val="11"/>
        <rFont val="Times New Roman"/>
        <family val="1"/>
      </rPr>
      <t xml:space="preserve">1.2, </t>
    </r>
    <r>
      <rPr>
        <sz val="11"/>
        <rFont val="Times New Roman"/>
        <family val="1"/>
      </rPr>
      <t>корректирующий величину районных коэффициентов и северных надбавок, определенных для данного района Крайнего Севера и приравненных к ним местностям.</t>
    </r>
  </si>
  <si>
    <t>Поверка уровнемеров осуществляется только на месте эксплуатации.</t>
  </si>
  <si>
    <t>Измерения параметров потока, расхода, уровня, объема веществ (Охинский филиал)</t>
  </si>
  <si>
    <t>Поверка счетчиков газа осуществляется только Охинским филиалом.</t>
  </si>
  <si>
    <t>1.1.</t>
  </si>
  <si>
    <t>1.2.</t>
  </si>
  <si>
    <t>1.3.</t>
  </si>
  <si>
    <t>1.4.</t>
  </si>
  <si>
    <t>1.5.</t>
  </si>
  <si>
    <t>1.6.</t>
  </si>
  <si>
    <t>12.</t>
  </si>
  <si>
    <t>13.</t>
  </si>
  <si>
    <t>Тарифы на услуги (работы), не включенных в действующий Прейскурант, определяются на основании Протокола соглашения о договороной цене, в том числе на работы и услуги: ремонт, монтаж, юстировку, регулировку, а также техническое обслуживание средств измерений и испытательного оборудования.</t>
  </si>
  <si>
    <t>ФБУ "Сахалинский ЦСМ"</t>
  </si>
  <si>
    <t>Аппараты диагностирования  диэлектриков</t>
  </si>
  <si>
    <t xml:space="preserve">Измерители </t>
  </si>
  <si>
    <t>Сигнализаторы горючих газов и паров (за 1 канал)</t>
  </si>
  <si>
    <t>АРН-ЛАБ-03</t>
  </si>
  <si>
    <t>APF</t>
  </si>
  <si>
    <t>Анализаторы биохимические</t>
  </si>
  <si>
    <t xml:space="preserve">Аппарат для разгонки нефтепродуктов </t>
  </si>
  <si>
    <t xml:space="preserve">Автоматический анализатор предельной температуры фильтруемости </t>
  </si>
  <si>
    <t>Электрокардиографы трехканальные</t>
  </si>
  <si>
    <t xml:space="preserve">Анализаторы спиртосодержащих напитков </t>
  </si>
  <si>
    <t>Тахометры часовые</t>
  </si>
  <si>
    <t>Тахометры магнитоиндукционные дистанционные</t>
  </si>
  <si>
    <t>Тариф без НДС на оборудовании  ЦСМ (руб.)</t>
  </si>
  <si>
    <t>Входит в постанов-ление Правительст-ва №250 от 20.04.2010 г</t>
  </si>
  <si>
    <t>При единовременном предъявлении Заказчиком однотипных СИ в количестве не менее 100 шт., тариф снижается на 10 %.</t>
  </si>
  <si>
    <t>15.</t>
  </si>
  <si>
    <t>"Общие положения" настоящего Прейскуранта распространяются на последующие дополнения к нему.</t>
  </si>
  <si>
    <t>Поверка счетчиков, расходомеров, преобразователей массового расхода жидкости, счетчиков жидкости, преобразователей расхода тахометрические, ультразвуковые, вихревые, электромагнитные в диапазоне расходов от 5...200 м3/час диаметром условного прохода 32-100 мм. осуществляется только на оборудовании Заказчика.</t>
  </si>
  <si>
    <t>16.</t>
  </si>
  <si>
    <t>17.</t>
  </si>
  <si>
    <t>18.</t>
  </si>
  <si>
    <t>М.Н.Ким</t>
  </si>
  <si>
    <t>Т.Б.Игнатьева</t>
  </si>
  <si>
    <t>№
 п/п</t>
  </si>
  <si>
    <t>Влагомеры весовые</t>
  </si>
  <si>
    <t xml:space="preserve">Манометры, вакуумметры и мановакууметры </t>
  </si>
  <si>
    <t>Установки для измерения параметров радиостанций</t>
  </si>
  <si>
    <t>Калориреметры сжигания с бомбой (поверка на эталоне заказчика)</t>
  </si>
  <si>
    <t>Аппарат для определения времени деэмульсации</t>
  </si>
  <si>
    <t>Системы газоаналитические (за 1 канал)</t>
  </si>
  <si>
    <t>Мерники металлические эталонные 1-го разряда</t>
  </si>
  <si>
    <t xml:space="preserve">HAD 627, NDI, AD-6 </t>
  </si>
  <si>
    <t>Корректоры обьема газа</t>
  </si>
  <si>
    <t>Анализаторы нефтепродуктов</t>
  </si>
  <si>
    <t>Дозиметры</t>
  </si>
  <si>
    <t xml:space="preserve">Манометры цифровые </t>
  </si>
  <si>
    <t>Клещи токоизмерительные</t>
  </si>
  <si>
    <t>Измерители параметров цепей электропитания зданий</t>
  </si>
  <si>
    <t>Метры складные металлические</t>
  </si>
  <si>
    <t>Нутромеры индикаторные</t>
  </si>
  <si>
    <t>(до 10м)</t>
  </si>
  <si>
    <t xml:space="preserve">Угломеры </t>
  </si>
  <si>
    <t>Константа КН1</t>
  </si>
  <si>
    <t>Д-51</t>
  </si>
  <si>
    <t>ПСУ-ПА</t>
  </si>
  <si>
    <t>ПРГ-1</t>
  </si>
  <si>
    <t>ПНГ-1</t>
  </si>
  <si>
    <t>Измеритель для сварочных соединений</t>
  </si>
  <si>
    <t>Индикаторы часового типа</t>
  </si>
  <si>
    <t>Калибры проволочные для контроля зернового состава щебня (гравия) (за 1 шт)</t>
  </si>
  <si>
    <t>Калибры гладкие до 100 мм</t>
  </si>
  <si>
    <t>Комплект сменных наконечников для пробоотборных устройств</t>
  </si>
  <si>
    <t>Линейки измерительные металлические (за 1 шкалу)</t>
  </si>
  <si>
    <t>Меры установочные к микрометрам гладким (за 1 шт)</t>
  </si>
  <si>
    <t>(до 100 мм)</t>
  </si>
  <si>
    <t>(св 100 мм)</t>
  </si>
  <si>
    <t xml:space="preserve">Рейка водомерная переносная </t>
  </si>
  <si>
    <t>Ростомер-рулетка механический</t>
  </si>
  <si>
    <t>Сита лабораторные (строительные)</t>
  </si>
  <si>
    <t xml:space="preserve">Угломер (транспортир) </t>
  </si>
  <si>
    <t xml:space="preserve">Угольники поверочные </t>
  </si>
  <si>
    <t>Штангенглубиномервы</t>
  </si>
  <si>
    <t>(до 200 мм)</t>
  </si>
  <si>
    <t>(св 200 мм)</t>
  </si>
  <si>
    <t>Юстировочные цилиндры</t>
  </si>
  <si>
    <t>(за 1 шт)</t>
  </si>
  <si>
    <t>40 т</t>
  </si>
  <si>
    <t>60 т</t>
  </si>
  <si>
    <t>80 т</t>
  </si>
  <si>
    <t>Весы лабораторные электронные (калибровка с применением гирь Е2)</t>
  </si>
  <si>
    <t>Весы лабораторные электронные (калибровка с применением гирь F1)</t>
  </si>
  <si>
    <t>Весы лабораторные электронные (калибровка с применением гирь F2)</t>
  </si>
  <si>
    <t>с НПВ до 30 кг</t>
  </si>
  <si>
    <t>с НПВ от 600 до 5000 кг</t>
  </si>
  <si>
    <t>с НПВ от 30 до 150 кг</t>
  </si>
  <si>
    <t>с НПВ от 150 до 600 кг</t>
  </si>
  <si>
    <t>с НПВ до 5 т</t>
  </si>
  <si>
    <t>Приложение № 1</t>
  </si>
  <si>
    <t>к приказу  ФБУ "Сахалинский ЦСМ"</t>
  </si>
  <si>
    <t xml:space="preserve">П Р Е Й С К У Р А Н Т   Ц Е Н   </t>
  </si>
  <si>
    <t>на поверку средств измерений</t>
  </si>
  <si>
    <t>Приложение № 2</t>
  </si>
  <si>
    <t>на калибровку средств измерений</t>
  </si>
  <si>
    <t>на аттестацию испытательного оборудования</t>
  </si>
  <si>
    <t>Приложение № 4</t>
  </si>
  <si>
    <t>на проведение испытаний технических систем и устройств</t>
  </si>
  <si>
    <t>Измерения геометрических характеристик сужающих устройств (d, S, L …)</t>
  </si>
  <si>
    <t>(до 200 кг вкл.)</t>
  </si>
  <si>
    <t>(до 200 тс)</t>
  </si>
  <si>
    <t>Определение массы груза</t>
  </si>
  <si>
    <t xml:space="preserve">5.  Теплофизические и температурные измерения </t>
  </si>
  <si>
    <t>2.  Измерения давления, вакуумные измерения</t>
  </si>
  <si>
    <t>3.  Измерения параметров потока, расхода, уровня, объема веществ</t>
  </si>
  <si>
    <t>4.  Измерения физико-химического состава и свойств веществ</t>
  </si>
  <si>
    <t>6. Измерения электрических и магнитных величин</t>
  </si>
  <si>
    <t>Приложение № 5</t>
  </si>
  <si>
    <t>(до 5м)</t>
  </si>
  <si>
    <t>(до 20м)</t>
  </si>
  <si>
    <t>(до 100м)</t>
  </si>
  <si>
    <t>Счетчики тепловой энергии и воды</t>
  </si>
  <si>
    <t>(до 500 кг вкл.)</t>
  </si>
  <si>
    <t>(до 1000 кг вкл.)</t>
  </si>
  <si>
    <t>(до 1500 кг вкл.)</t>
  </si>
  <si>
    <t>(до 2000 кг вкл.)</t>
  </si>
  <si>
    <t>(до 2500 кг вкл.)</t>
  </si>
  <si>
    <t>все типы</t>
  </si>
  <si>
    <t>Осциллографы двухканальные</t>
  </si>
  <si>
    <t xml:space="preserve">Измерители КБВ КВ, УКВ, ДМВ диапазонов </t>
  </si>
  <si>
    <t>Измерители КСВ и мощности</t>
  </si>
  <si>
    <t>Мультиметры универсальные</t>
  </si>
  <si>
    <t>Анализаторы давления насыщенных паров</t>
  </si>
  <si>
    <t>Сигнализаторы загазованности оксидом углерода</t>
  </si>
  <si>
    <t xml:space="preserve"> </t>
  </si>
  <si>
    <t>Генераторы технической частоты</t>
  </si>
  <si>
    <t>Вольтамперфазометры цифровые</t>
  </si>
  <si>
    <t>Измерители - сигнализаторы поисковые</t>
  </si>
  <si>
    <t>Мегомметры</t>
  </si>
  <si>
    <t>Измерители сопротивления петли "фаза-нуль", "фаза-фаза"</t>
  </si>
  <si>
    <t>Тестеры сопротивления изоляции</t>
  </si>
  <si>
    <t>Индикаторы числа оборотов</t>
  </si>
  <si>
    <t>Синхроскопы</t>
  </si>
  <si>
    <t>Индикаторы вращающего момента</t>
  </si>
  <si>
    <t>Корректоры массы</t>
  </si>
  <si>
    <t>Мультиметры - калибраторы</t>
  </si>
  <si>
    <t>Мегаомметры-мультиметры</t>
  </si>
  <si>
    <t>Клещи токоизмерительные цифровые</t>
  </si>
  <si>
    <t>Динамические рефлектометры</t>
  </si>
  <si>
    <t>Комплексы радиоизмерительные</t>
  </si>
  <si>
    <t>Установка для испытания силовых кабелей</t>
  </si>
  <si>
    <t>Установка для высоковольтных испытаний</t>
  </si>
  <si>
    <t>УИВ-100/7.5 М Вольтметр амплитудный ВА-11</t>
  </si>
  <si>
    <r>
      <t>22,1 - 147,5 lbf</t>
    </r>
    <r>
      <rPr>
        <sz val="11"/>
        <rFont val="Calibri"/>
        <family val="2"/>
      </rPr>
      <t>·</t>
    </r>
    <r>
      <rPr>
        <sz val="9.35"/>
        <rFont val="Times New Roman"/>
        <family val="1"/>
      </rPr>
      <t>ft</t>
    </r>
  </si>
  <si>
    <r>
      <t>147,5 - 368,7 lbf</t>
    </r>
    <r>
      <rPr>
        <sz val="11"/>
        <rFont val="Calibri"/>
        <family val="2"/>
      </rPr>
      <t>·</t>
    </r>
    <r>
      <rPr>
        <sz val="9.35"/>
        <rFont val="Times New Roman"/>
        <family val="1"/>
      </rPr>
      <t>ft</t>
    </r>
  </si>
  <si>
    <r>
      <t>368,7 - 737,6 lbf</t>
    </r>
    <r>
      <rPr>
        <sz val="11"/>
        <rFont val="Calibri"/>
        <family val="2"/>
      </rPr>
      <t>·</t>
    </r>
    <r>
      <rPr>
        <sz val="9.35"/>
        <rFont val="Times New Roman"/>
        <family val="1"/>
      </rPr>
      <t>ft</t>
    </r>
  </si>
  <si>
    <r>
      <t>737,6 - 1106,3 lbf</t>
    </r>
    <r>
      <rPr>
        <sz val="11"/>
        <rFont val="Calibri"/>
        <family val="2"/>
      </rPr>
      <t>·</t>
    </r>
    <r>
      <rPr>
        <sz val="9.35"/>
        <rFont val="Times New Roman"/>
        <family val="1"/>
      </rPr>
      <t>ft</t>
    </r>
  </si>
  <si>
    <t>ТЧ-ПРО</t>
  </si>
  <si>
    <t>Измерители радиопомех</t>
  </si>
  <si>
    <t>АИДМ</t>
  </si>
  <si>
    <t>Счетчики-расходомеры массовые</t>
  </si>
  <si>
    <t>Селективные нановольтметры</t>
  </si>
  <si>
    <t>Осциллографы универсальные одноканальные</t>
  </si>
  <si>
    <t>Осциллографы универсальные  многоканальные</t>
  </si>
  <si>
    <t>Облучатели стационарные</t>
  </si>
  <si>
    <t>Аппараты физиотерапевтические</t>
  </si>
  <si>
    <t>Анализаторы жидкости кондуктометрические</t>
  </si>
  <si>
    <t>Денситометры</t>
  </si>
  <si>
    <t>Нитратомеры</t>
  </si>
  <si>
    <t>Измерители RLC</t>
  </si>
  <si>
    <t>Толщиномеры покрытий</t>
  </si>
  <si>
    <t>Осциллографы-мультиметры цифровые</t>
  </si>
  <si>
    <t>Вольтметры счетовые</t>
  </si>
  <si>
    <t>Частотометры счетовые</t>
  </si>
  <si>
    <t>Дефектоскопы электроискровые</t>
  </si>
  <si>
    <t>Вольтметры - пробники</t>
  </si>
  <si>
    <t>Приборы для высоковольтных испытаний и диагностики</t>
  </si>
  <si>
    <t>Ключи моментные 1,2-200Нм</t>
  </si>
  <si>
    <t>Расходомеры</t>
  </si>
  <si>
    <t>Осциллографы универсальные двухканальные</t>
  </si>
  <si>
    <t>Мониторы параметров жизнедеятельности</t>
  </si>
  <si>
    <t>Амперметры (щитовые)</t>
  </si>
  <si>
    <t xml:space="preserve">Вольтметры (щитовые) </t>
  </si>
  <si>
    <t>Килооомметры (щитовые)</t>
  </si>
  <si>
    <t>Частотомеры щитовые</t>
  </si>
  <si>
    <t>Комплект для испытания автоматических выключателей переменного тока</t>
  </si>
  <si>
    <t>Синус 1600</t>
  </si>
  <si>
    <t>Вехи телескопические</t>
  </si>
  <si>
    <t>Вискозиметры Штабингера</t>
  </si>
  <si>
    <t>Системы аварийного отключения газа (за 1 канал)</t>
  </si>
  <si>
    <t xml:space="preserve">Барометры </t>
  </si>
  <si>
    <t>Приспособление для испытания цементных образцов балочек на изгиб</t>
  </si>
  <si>
    <t>ПИ</t>
  </si>
  <si>
    <t>Каналы/контуры измерений поверка по унифицированному выходному сигналу</t>
  </si>
  <si>
    <t>Дефибрилляторы</t>
  </si>
  <si>
    <t>Оксиметры пульсовые портативные</t>
  </si>
  <si>
    <t>Амперметры многопредельные</t>
  </si>
  <si>
    <t>Н.Н.Куликова</t>
  </si>
  <si>
    <t>Весы для взвешивания молока</t>
  </si>
  <si>
    <t>Ампервольтметры переносные</t>
  </si>
  <si>
    <t>Измерители давления для определения водонепроницаемости</t>
  </si>
  <si>
    <t>Весы лабораторные квадрантные</t>
  </si>
  <si>
    <t>Гири (за 1 шт.) (калибровка с применением гирь Е2)</t>
  </si>
  <si>
    <t>Гири (за 1 шт.) (калибровка с применением гирь F1)</t>
  </si>
  <si>
    <t>Гири (за 1 шт.) (калибровка с применением гирь F2)</t>
  </si>
  <si>
    <t xml:space="preserve">Мультиметры-калибратор процессов </t>
  </si>
  <si>
    <t>Тарифы в Прейскуранте указаны без налога на добавленную стоимость. НДС взимается дополнительно по ставке 20% в соответствии с законодательством РФ.</t>
  </si>
  <si>
    <t>Начальник отдела ФХИСИ</t>
  </si>
  <si>
    <t>Настоящий Прейскурант цен разработан на основании следующих документов:</t>
  </si>
  <si>
    <t>Обобщенная группа</t>
  </si>
  <si>
    <t>Индикаторы часового типа (свыше 10 мм)</t>
  </si>
  <si>
    <t>Индикаторы часового типа (до 10 мм)</t>
  </si>
  <si>
    <t>Наборы плоскопараллельных концевых мер (за 1 шт., до 100 мм)</t>
  </si>
  <si>
    <t>Меры установочные к микрометрам гладким (25 - 125 мм)</t>
  </si>
  <si>
    <t>Меры установочные к микрометрам гладким (150 - 600 мм)</t>
  </si>
  <si>
    <t>Метроштоки (до 3,5 м)</t>
  </si>
  <si>
    <t>Головки измерительные</t>
  </si>
  <si>
    <t>Метры складные (за 1 шкалу)</t>
  </si>
  <si>
    <t>Микрометры (до 200 мм)</t>
  </si>
  <si>
    <t>Микрометры (200 - 600 мм)</t>
  </si>
  <si>
    <t>Рулетки (до 10 м)</t>
  </si>
  <si>
    <t>Рулетки с грузом (до 10 м)</t>
  </si>
  <si>
    <t xml:space="preserve">Нутромеры индикаторные с ценой деления 0,001 мм </t>
  </si>
  <si>
    <t>Рулетки (свыше 10 до 20 м)</t>
  </si>
  <si>
    <t>Рулетки (свыше 20 до 100 м)</t>
  </si>
  <si>
    <t>Рулетки с грузом (до 20 м)</t>
  </si>
  <si>
    <t>Рулетки с грузом (свыше 20 до 100 м)</t>
  </si>
  <si>
    <t>Штангенциркули
 (до 200 мм)</t>
  </si>
  <si>
    <t>Штангенциркули
 (свыше 200 мм до 2000 мм)</t>
  </si>
  <si>
    <t>Весы  (до 30 кг)</t>
  </si>
  <si>
    <t>Весы настольные циферблатные  (до 10 кг)</t>
  </si>
  <si>
    <t>Весы настольные для определения массы и стоимости</t>
  </si>
  <si>
    <t>Дозаторы до 100 кг</t>
  </si>
  <si>
    <t>Дозаторы до 200 кг</t>
  </si>
  <si>
    <t>Дозаторы до 500 кг</t>
  </si>
  <si>
    <t>Дозаторы до 1000 кг</t>
  </si>
  <si>
    <t>Дозаторы до 2000 кг</t>
  </si>
  <si>
    <t xml:space="preserve">Твердомеры </t>
  </si>
  <si>
    <t>Машины для испытаний на сжатие (до 200 т)</t>
  </si>
  <si>
    <t>Машины для испытаний на сжатие (до 50 т)</t>
  </si>
  <si>
    <t>Машины для испытаний на сжатие (до 100 т)</t>
  </si>
  <si>
    <t>Машины для испытания на растяжение  (до 50 т)</t>
  </si>
  <si>
    <t>Весы (до 60 кг) КТ III</t>
  </si>
  <si>
    <t>Измерители  давления цифровые</t>
  </si>
  <si>
    <t xml:space="preserve">Приборы регистрирующие (Регулирование) </t>
  </si>
  <si>
    <t>Мерник эталонный 2-го разряда М2Р-2000</t>
  </si>
  <si>
    <t>Мерники металлические образцовые 2-го разряда  (50, 100, 200, 500) дм3</t>
  </si>
  <si>
    <t xml:space="preserve">Счетчики холодной и горячей воды крыльчатые (Ду 20 мм)      </t>
  </si>
  <si>
    <t>Расходомеры-счетчики вихревые объемные  (Ду 80, 100 ПГ выше 0,5%)</t>
  </si>
  <si>
    <t xml:space="preserve">Преобразователи термоэлектрические ТХА-0292, ТХК-0292, ТХА-0192, </t>
  </si>
  <si>
    <t>Термометры ртутные стеклянные лабораторные (ц.д. 0,2 и ниже)</t>
  </si>
  <si>
    <t>Термометры стеклянные (ц.д. 0,2 и ниже)</t>
  </si>
  <si>
    <t>Манометры / Калибраторы давления грузопоршневые КТ 0,05 - 0,2 с ВПИ свыше 6 МПа</t>
  </si>
  <si>
    <t>Манометры / Калибраторы давления грузопоршневые КТ 0,05 - 0,2 с ВПИ до 6 МПа</t>
  </si>
  <si>
    <t>Манометры и вакуумметры деформационные образцовые с условными шкалами МО и ВО КТ 0,15</t>
  </si>
  <si>
    <t xml:space="preserve">Манометры и вакуумметры деформационные образцовые с условными шкалами МО и ВО КТ 0,4 </t>
  </si>
  <si>
    <t>Манометры и вакуумметры деформационные образцовые с условными шкалами МО и ВО КТ 0,15  (градуирование)</t>
  </si>
  <si>
    <t>Манометры и вакуумметры деформационные образцовые с условными шкалами МО и ВО КТ 0,4 (градуирование)</t>
  </si>
  <si>
    <t>Манометры деформационные КТ 0,4 - 0,6</t>
  </si>
  <si>
    <t xml:space="preserve">Сфигмоманометры, приборы для измерения артериального давления механические </t>
  </si>
  <si>
    <t>Напоромеры, тягомеры, тягонапоромеры</t>
  </si>
  <si>
    <t>Комплексы гидрологические ГМУ</t>
  </si>
  <si>
    <t>Мензурки мерные</t>
  </si>
  <si>
    <t>Пипетки</t>
  </si>
  <si>
    <t>Система измерений количества и показателей качества нефти А3501</t>
  </si>
  <si>
    <t xml:space="preserve">Счетчики холодной и горячей воды крыльчатые (Ду 15мм)      </t>
  </si>
  <si>
    <t xml:space="preserve">Счетчики холодной и горячей воды крыльчатые (Ду 25, 32 мм)      </t>
  </si>
  <si>
    <t xml:space="preserve">Счетчики холодной и горячей воды крыльчатые (Ду 40, 50, 65, 80 мм)    </t>
  </si>
  <si>
    <t>Счетчики холодной и горячей воды крыльчатые (Ду 100, 150 мм)</t>
  </si>
  <si>
    <t>Теплосчетчики (в комплекте с одним ППР)</t>
  </si>
  <si>
    <t>Теплосчетчики (в комплекте с ППР)</t>
  </si>
  <si>
    <t>Установка расходомерная массовая УРМ Теплоком-80-01/0,05</t>
  </si>
  <si>
    <t>Установка поверочная малогабаритная МПУ "СЭМ"-1-200</t>
  </si>
  <si>
    <t>Счетчики газа камерные (G1, G2, G3, G4)</t>
  </si>
  <si>
    <t>Датчики / преобразователи температуры</t>
  </si>
  <si>
    <t>Каналы/контуры измерительных систем (поверка по унифицир вых. Сигналу)</t>
  </si>
  <si>
    <t>Термопары / реобразователи термоэлектрические</t>
  </si>
  <si>
    <t>Термометры жидкостные стекляные (ЦД 0,5 и выше)</t>
  </si>
  <si>
    <t>Термометры ртутные метеорологические к аспирационному психрометру ТМ-6</t>
  </si>
  <si>
    <t>Генераторы сигналов низкочастотные (Кг 0,002 %)</t>
  </si>
  <si>
    <t xml:space="preserve">Генераторы сигналов низкочастотные </t>
  </si>
  <si>
    <t>Генераторы сигналов низкочастотные (U вых. более 10 В)</t>
  </si>
  <si>
    <t>Генераторы сигналов низкочастотные прецизионные Г3-110</t>
  </si>
  <si>
    <t xml:space="preserve">Измерители скорости движения транспортных средств </t>
  </si>
  <si>
    <t xml:space="preserve">Осциллографы одноканальные </t>
  </si>
  <si>
    <t>Частотомеры электронно-счетные со сменными блоками</t>
  </si>
  <si>
    <t>Частотомеры электронно-счетные импортные</t>
  </si>
  <si>
    <t>Усилители</t>
  </si>
  <si>
    <t>Оксиметры пульсовые, пульсоксиметры</t>
  </si>
  <si>
    <t>Реографы</t>
  </si>
  <si>
    <t>Мосты кабельные, переменного и постоянного тока</t>
  </si>
  <si>
    <t>Варметры и ваттметры рабочие</t>
  </si>
  <si>
    <t>Анализаторы влажности весовые</t>
  </si>
  <si>
    <t>Масс-спектрометры</t>
  </si>
  <si>
    <t>Оксиметры</t>
  </si>
  <si>
    <t>Дозиметры-радиометры (с тремя БД)</t>
  </si>
  <si>
    <t>Дозиметры-радиометры (с четыремя БД)</t>
  </si>
  <si>
    <t>Измерители, регуляторы температуры</t>
  </si>
  <si>
    <t>Анализаторы показателей гемостаза</t>
  </si>
  <si>
    <t xml:space="preserve">Анализаторы растворенного кислорода HI </t>
  </si>
  <si>
    <t>Анализаторы растворенного кислорода Марк</t>
  </si>
  <si>
    <t>Аппараты рентгеновские</t>
  </si>
  <si>
    <t>Анализатор серы, солей</t>
  </si>
  <si>
    <t>Анализаторы содержания нефтепродуктов в воде</t>
  </si>
  <si>
    <t>Анализаторы температуры вспышки в закрытом тигле</t>
  </si>
  <si>
    <t>Анализаторы фотометрические автоматические Chem Well</t>
  </si>
  <si>
    <t>Анализаторы фотометрические универсальные КФК-3М</t>
  </si>
  <si>
    <t>Ареометры</t>
  </si>
  <si>
    <t>Вискозиметры ротационные</t>
  </si>
  <si>
    <t>Вискозиметры капиллярные</t>
  </si>
  <si>
    <t xml:space="preserve">Газоанализаторы, трассовые, датчики стационарные </t>
  </si>
  <si>
    <t>Газоанализаторы, портативные</t>
  </si>
  <si>
    <t xml:space="preserve">Газоанализаторы, датчики токсичных газов </t>
  </si>
  <si>
    <t>Измерители комбинированные Seven</t>
  </si>
  <si>
    <t>Измерители комбинированные кондуктометрические</t>
  </si>
  <si>
    <t>Колориметры</t>
  </si>
  <si>
    <t>Мутномеры</t>
  </si>
  <si>
    <t>Плотномеры</t>
  </si>
  <si>
    <t xml:space="preserve">Приборы, регистраторы для определения температуры вспышки </t>
  </si>
  <si>
    <t>Спектрометры рентгеновские</t>
  </si>
  <si>
    <t xml:space="preserve">Фурье-спектрофотометры </t>
  </si>
  <si>
    <t>Экспресс-анализаторы биохимические</t>
  </si>
  <si>
    <t>Ваттметры, вольтамперметры  (ПГ ± 0,2 %)</t>
  </si>
  <si>
    <t>Вольтметры аналоговые  переменного тока</t>
  </si>
  <si>
    <t>Измерители сопротивления заземления и изоляции</t>
  </si>
  <si>
    <t>Вольтамперфазометры аналоговые</t>
  </si>
  <si>
    <t>Калибраторы (по каналам электрических величин многодиапазонные)</t>
  </si>
  <si>
    <t>Приборы универсальные Р 4833</t>
  </si>
  <si>
    <t>Трансформатор напряжения трехфазные</t>
  </si>
  <si>
    <t>Трансформатор напряжения однофазный</t>
  </si>
  <si>
    <t>Трансформаторы тока (низковольтные однопредельные)</t>
  </si>
  <si>
    <t>Трансформаторы тока (низковольтные многопредельные)</t>
  </si>
  <si>
    <t>Трансформаторы тока высоковольтные однопредельные)</t>
  </si>
  <si>
    <t>Каналы/контуры измерений загазованности измерительных систем</t>
  </si>
  <si>
    <t>Блоки преобразования сигналов БПС</t>
  </si>
  <si>
    <t xml:space="preserve">Приборы регистрирующие µR (температура) </t>
  </si>
  <si>
    <t>Приборы вторичные  дифференциально-трансформаторные (температура)</t>
  </si>
  <si>
    <t>Приборы показывающие и регистрирующие, мосты и потенциометры многоканальные</t>
  </si>
  <si>
    <t>Приборы показывающие и регистрирующие, мосты и потенциометры одноканальные</t>
  </si>
  <si>
    <t>Каналы/контуры давления измерительных систем</t>
  </si>
  <si>
    <t xml:space="preserve">Анализаторы жидкости Флюорат-02  </t>
  </si>
  <si>
    <t>Анализаторы вязкости HVM 472</t>
  </si>
  <si>
    <t>Анализатор ПАН-As</t>
  </si>
  <si>
    <t>Анализаторы электролитов и газов крови</t>
  </si>
  <si>
    <t>Анализаторы температуры вспышки в открытом тигле</t>
  </si>
  <si>
    <t>Анализаторы микробиологические БакТрак</t>
  </si>
  <si>
    <t>Анализаторы комбинированные (за 1 параметр)</t>
  </si>
  <si>
    <t>Анализаторы паров этанола АЛКОТЕКТОР</t>
  </si>
  <si>
    <t>Анализаторы паров этанола АКПЭ-01-"Мета"</t>
  </si>
  <si>
    <t xml:space="preserve">Анализаторы паров этанола Alcotest </t>
  </si>
  <si>
    <t>Анализаторы паров этанола Lion Alcolmeter</t>
  </si>
  <si>
    <t>Приборы судебно-медицинского эксперта ПСМЭ</t>
  </si>
  <si>
    <t>Каналы/контуры измерений расхода, уровня измерительных систем</t>
  </si>
  <si>
    <t>Электрокардиограф (одноканальный)</t>
  </si>
  <si>
    <t>геом</t>
  </si>
  <si>
    <t>мех</t>
  </si>
  <si>
    <t>давл</t>
  </si>
  <si>
    <t>расход</t>
  </si>
  <si>
    <t>физ-хим</t>
  </si>
  <si>
    <t>тепло</t>
  </si>
  <si>
    <t>время</t>
  </si>
  <si>
    <t>эл</t>
  </si>
  <si>
    <t>радио</t>
  </si>
  <si>
    <t>мед</t>
  </si>
  <si>
    <t>иониз</t>
  </si>
  <si>
    <t>изм системы</t>
  </si>
  <si>
    <t>Компараторы частотные</t>
  </si>
  <si>
    <t>Сигнализаторы дистанционные</t>
  </si>
  <si>
    <t>При поверке средств измерений на оборудовании Заказчика предусмотрено снижение установленного тарифа на услуги (работы) в размере 10% при условии заключения договора на совместное использование оборудования.</t>
  </si>
  <si>
    <t>Измерители влажности и температуры</t>
  </si>
  <si>
    <t>Приборы комбинированные по каналу температуры</t>
  </si>
  <si>
    <t>Приборы комбинированные по каналу влажности</t>
  </si>
  <si>
    <t>Приборы комбинированные по каналу температуры и влажности</t>
  </si>
  <si>
    <t xml:space="preserve">Измерители параметров электроэнергии </t>
  </si>
  <si>
    <t xml:space="preserve">Измерители показателей качества электрической энергии </t>
  </si>
  <si>
    <t xml:space="preserve">Измерители потенциалов цифровые </t>
  </si>
  <si>
    <t xml:space="preserve">Анализаторы параметров качества электрической энергии </t>
  </si>
  <si>
    <t xml:space="preserve">Влагомер древесины электронный </t>
  </si>
  <si>
    <t xml:space="preserve">Измерители параметров цепей "фаза-нуль" и "фаза-фаза" электросетей </t>
  </si>
  <si>
    <t xml:space="preserve">Измерители параметров трансформаторов </t>
  </si>
  <si>
    <t xml:space="preserve">Измерители электрического сопротивления </t>
  </si>
  <si>
    <t xml:space="preserve">Измеритель напряжения электронный </t>
  </si>
  <si>
    <t xml:space="preserve">Прибор для измерения параметров однофазной цепи </t>
  </si>
  <si>
    <t xml:space="preserve">Приборы для контроля сопротивления петли фаза-нуль </t>
  </si>
  <si>
    <t xml:space="preserve">Приборы измерительные мнофункциональные цифровые </t>
  </si>
  <si>
    <t xml:space="preserve">Приборы электроизмерительные лабораторные переносные аналоговые </t>
  </si>
  <si>
    <t xml:space="preserve">Приборы энергетика многофункциональные портативные </t>
  </si>
  <si>
    <t xml:space="preserve">Сопротивления добавочные </t>
  </si>
  <si>
    <t xml:space="preserve">Установки измерительные  </t>
  </si>
  <si>
    <t>Счетчики активной и реактивной электрической энергии трехфазные переносные</t>
  </si>
  <si>
    <t>Весы аптечные</t>
  </si>
  <si>
    <t>Манометры / Калибраторы давления грузопоршневые КТ 0,05 - 0,2 с ВПИ свыше 6 Мпа превматические</t>
  </si>
  <si>
    <t>Манометры / Калибраторы давления грузопоршневые КТ 0,05 - 0,2 с ВПИ до 6 Мпа превматические</t>
  </si>
  <si>
    <t>Сигнализаторы загазованности природным газом стационарные</t>
  </si>
  <si>
    <t>Термометры сопротивления ТПК</t>
  </si>
  <si>
    <t>Аппараты контроля и диагностирования дефектов СИНУС - 3600</t>
  </si>
  <si>
    <t>Аппараты испытания диэлектрических материалов</t>
  </si>
  <si>
    <t>Микрометры (в мм) (до 100 мм.)</t>
  </si>
  <si>
    <t>Микрометры (в мм) (св. 100 мм.)</t>
  </si>
  <si>
    <t>Микрометры (в дюймах)(до 100 мм.)</t>
  </si>
  <si>
    <t>Микрометры (в дюймах)(св. 100 мм.)</t>
  </si>
  <si>
    <t>Нутромеры микрометрические (50-175 мм)</t>
  </si>
  <si>
    <t>Нутромеры микрометрические (175-2500 мм)</t>
  </si>
  <si>
    <t>Рулетки измерительные металлические (до 5 м.)</t>
  </si>
  <si>
    <t>Рулетки измерительные металлические (до 10 м.)</t>
  </si>
  <si>
    <t>Рулетки измерительные металлические (до 20 м.)</t>
  </si>
  <si>
    <t>Рулетки измерительные металлические (до 100 м.)</t>
  </si>
  <si>
    <t>Штангенциркули (до 200 мм.)</t>
  </si>
  <si>
    <t>Штангенциркули (св. 200 мм.)</t>
  </si>
  <si>
    <t>Щупы  (за 1 шт.)</t>
  </si>
  <si>
    <t>Весы автомобильные (до 40 т.)</t>
  </si>
  <si>
    <t>Весы автомобильные (до 60 т.)</t>
  </si>
  <si>
    <t>Весы автомобильные (до 80 т.)</t>
  </si>
  <si>
    <t>Весы платформенные (с НПВ до 30 кг.)</t>
  </si>
  <si>
    <t>Весы платформенные (с НПВ от 600 до 5000 кг.)</t>
  </si>
  <si>
    <t>Весы платформенные (с НПВ от 30 до 150 кг.)</t>
  </si>
  <si>
    <t>Весы платформенные (с НПВ от 150 до 600 кг.)</t>
  </si>
  <si>
    <t>Весы крановые (с НПВ до 5 т.)</t>
  </si>
  <si>
    <t>Дозаторы весовые дискретного действия (до 200 кг вкл.)</t>
  </si>
  <si>
    <t>Дозаторы весовые дискретного действия (до 500 кг вкл.)</t>
  </si>
  <si>
    <t>Дозаторы весовые дискретного действия (до 1000 кг вкл.)</t>
  </si>
  <si>
    <t>Дозаторы весовые дискретного действия (до 1500 кг вкл.)</t>
  </si>
  <si>
    <t>Дозаторы весовые дискретного действия (до2000 кг вкл.)</t>
  </si>
  <si>
    <t>Дозаторы весовые дискретного действия (до 2500 кг вкл.)</t>
  </si>
  <si>
    <t>Ключи моментные во внесистемных единицах (22,1 - 147,5 lbf·ft)</t>
  </si>
  <si>
    <t>Ключи моментные во внесистемных единицах (147,5 - 368,7 lbf·ft)</t>
  </si>
  <si>
    <t>Ключи моментные во внесистемных единицах (368,7 - 737,6 lbf·ft)</t>
  </si>
  <si>
    <t>Ключи моментные во внесистемных единицах (737,6 - 1106,3 lbf·ft)</t>
  </si>
  <si>
    <t>Прессы гидравлические, машины для испытания на сжатие ((до 200 тс)</t>
  </si>
  <si>
    <t>Приборы блок ИММ</t>
  </si>
  <si>
    <t>Приборы ИТОМ</t>
  </si>
  <si>
    <t>Приборы КАСО-1</t>
  </si>
  <si>
    <t>Приборы КАСО-2</t>
  </si>
  <si>
    <t>Приборы КАСО-5</t>
  </si>
  <si>
    <t>Приборы КСР-5М блок СГ</t>
  </si>
  <si>
    <t>Приборы ПКО-2</t>
  </si>
  <si>
    <t>Приборы П-12-МК</t>
  </si>
  <si>
    <t>Приборы ПСО4-316</t>
  </si>
  <si>
    <t>Приборы (КПРВ)К5  И5</t>
  </si>
  <si>
    <t>Приборы кабельные ТЧ-ПРО</t>
  </si>
  <si>
    <t>Приборы радиолокационные РИП-3</t>
  </si>
  <si>
    <t>Установка ПА-АГД</t>
  </si>
  <si>
    <t>Установка 63689/023</t>
  </si>
  <si>
    <t>Установка 63689/024</t>
  </si>
  <si>
    <t>Установка УПИ-48М</t>
  </si>
  <si>
    <t>Установка УП-МСРП</t>
  </si>
  <si>
    <t>Установка КПА-ИС1</t>
  </si>
  <si>
    <t>Установка УПИВ-41А,Б</t>
  </si>
  <si>
    <t>Установка ПЭ-11</t>
  </si>
  <si>
    <t>Установка УПП-ГМК</t>
  </si>
  <si>
    <t>Установка ПКР-24</t>
  </si>
  <si>
    <t>Установка УПР-4ау</t>
  </si>
  <si>
    <t>Установка АП34б.602.702.007</t>
  </si>
  <si>
    <t>Установка УПЗ-АОС-81М</t>
  </si>
  <si>
    <t>Установка ПС11-02</t>
  </si>
  <si>
    <t>Установка УПУ-У</t>
  </si>
  <si>
    <t>Установка ПКРТ-27</t>
  </si>
  <si>
    <t>Приложение №3</t>
  </si>
  <si>
    <t>Расходомеры ультразвуковые ( беспроливная / иммитационная поверка)</t>
  </si>
  <si>
    <t>Каналы/контуры измерительных систем (температуры )</t>
  </si>
  <si>
    <t>Тахографы</t>
  </si>
  <si>
    <t>Газоанализаторы, датчики (за 1 датчик)</t>
  </si>
  <si>
    <t>Дозаторы пипеточные  (одноканальные)</t>
  </si>
  <si>
    <t>Дозиметры рентгеновского излучения клинические ДРК-1
 (за одну камеру)</t>
  </si>
  <si>
    <t>Весы автомобильные (до 100 т)</t>
  </si>
  <si>
    <t>Весы автомобильные (до 40 т)</t>
  </si>
  <si>
    <t>Весы автомобильные (до 60 т)</t>
  </si>
  <si>
    <t>Весы автомобильные (до 80 т)</t>
  </si>
  <si>
    <t>Весы медицинские (механика) до 200 кг</t>
  </si>
  <si>
    <t>Весы медицинские детские (механика) до 20 кг</t>
  </si>
  <si>
    <t>Весы механические (1000 кг)</t>
  </si>
  <si>
    <t>Весы механические (2000 кг, 3000 кг)</t>
  </si>
  <si>
    <t>Весы механические (500 кг)</t>
  </si>
  <si>
    <t>Весы механические (до 200 кг)</t>
  </si>
  <si>
    <r>
      <t>Гири М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(1 - 20) кг за 1 шт</t>
    </r>
  </si>
  <si>
    <r>
      <t>Гири М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(1 мг - 500 г) за 1 шт</t>
    </r>
  </si>
  <si>
    <t xml:space="preserve">Ключи динамометрические (св. 1000 до 1500 Нм) </t>
  </si>
  <si>
    <t xml:space="preserve">Ключи динамометрические (св.200 до 500 Нм) </t>
  </si>
  <si>
    <t xml:space="preserve">Ключи динамометрические (св. 500 до 1000 Нм) </t>
  </si>
  <si>
    <t>Индивидуальные дозиметры (за 1 шт.)</t>
  </si>
  <si>
    <t>Дозиметры гамма-излучений</t>
  </si>
  <si>
    <t xml:space="preserve">Измерители мощности дозы (рентгенометры) </t>
  </si>
  <si>
    <t>Весы  (150-600 кг)</t>
  </si>
  <si>
    <t>Весы  (30-150 кг)</t>
  </si>
  <si>
    <t>Весы (600-5000 кг)</t>
  </si>
  <si>
    <t>Весы лабораторные  (до 1000 г)</t>
  </si>
  <si>
    <t>Весы лабораторные (до 60 кг)</t>
  </si>
  <si>
    <t>Гири F1, F2 (до 20кг.)</t>
  </si>
  <si>
    <t>Гири торговые (КТ 5-6, М2, М3)</t>
  </si>
  <si>
    <t>Машины разрывные (до 10 т)</t>
  </si>
  <si>
    <t>Прессы гидравлические (до 10 т)</t>
  </si>
  <si>
    <t>Машины разрывные (10-100 т)</t>
  </si>
  <si>
    <t>Прессы гидравлические (10-50 т)</t>
  </si>
  <si>
    <t>Прессы гидравлические (50-100 т)</t>
  </si>
  <si>
    <t>Прессы гидравлические (100-250 т)</t>
  </si>
  <si>
    <t xml:space="preserve">Генераторы уровня </t>
  </si>
  <si>
    <t>Манометры деформационные по 3 точкам</t>
  </si>
  <si>
    <t>Манометры деформационные по 4-6 точкам</t>
  </si>
  <si>
    <t>Манометры деформационные свыше 6 точек</t>
  </si>
  <si>
    <t>Приборы регистрирующие (самопишущие) по каналу измерения давления по 5 точкам</t>
  </si>
  <si>
    <t>Приборы регистрирующие (самопишущие) по каналу измерения темературы по 3 точкам</t>
  </si>
  <si>
    <t>Измерители правильности чередования фаз и перекоса фаз по напряжению</t>
  </si>
  <si>
    <t>Измерители фаза-ноль</t>
  </si>
  <si>
    <t>Индикаторы чередования фаз</t>
  </si>
  <si>
    <t>Индикаторы утечки</t>
  </si>
  <si>
    <t>Приборы для измерения параметров коррозионной агрессивности проб грунта</t>
  </si>
  <si>
    <t xml:space="preserve">Дешифраторы </t>
  </si>
  <si>
    <t>Измерители сопротивления индуктивности емкости</t>
  </si>
  <si>
    <t xml:space="preserve">Измерители мощности и КСВ </t>
  </si>
  <si>
    <t>Имитаторы</t>
  </si>
  <si>
    <t>Имитаторы гировертикали</t>
  </si>
  <si>
    <t>Калибраторы дальности лабораторные</t>
  </si>
  <si>
    <t>Определители места повреждения кабеля</t>
  </si>
  <si>
    <t xml:space="preserve">Измерители мощности дозы </t>
  </si>
  <si>
    <t>Измерители радиоактивности и уровня накопленной дозы радиации</t>
  </si>
  <si>
    <t>Индикаторы-сигнализаторы</t>
  </si>
  <si>
    <t>Эхоимпульсные системы ультразвуковой диагностики</t>
  </si>
  <si>
    <t>Ультразвуковые сканеры</t>
  </si>
  <si>
    <t>Прикроватные мониторы пациента</t>
  </si>
  <si>
    <t>Магнитотерапевтические аппараты</t>
  </si>
  <si>
    <t>Комплексы мониторирования ЭКГ по Холтеру</t>
  </si>
  <si>
    <t>Аппараты Электросон</t>
  </si>
  <si>
    <t>Аппараты УВЧ терапии</t>
  </si>
  <si>
    <t>Аппараты низкочастотной физиотерапии</t>
  </si>
  <si>
    <t>Аппараты ИВЛ</t>
  </si>
  <si>
    <t>Аппараты для ультразвуковой терапии</t>
  </si>
  <si>
    <t>Аппараты для гальванизации и электрофореза</t>
  </si>
  <si>
    <t>Аппараты дарсонвализации</t>
  </si>
  <si>
    <t>Калибраторы</t>
  </si>
  <si>
    <t>Импульсные локаторы-дефектоискатели</t>
  </si>
  <si>
    <t xml:space="preserve">Измерители LCR </t>
  </si>
  <si>
    <t>Фазоуказатели</t>
  </si>
  <si>
    <t>Установки контроля и диагностирования диэлектриков АИИ-70</t>
  </si>
  <si>
    <t>Вилки нагрузочные</t>
  </si>
  <si>
    <t>Аппараты испытания изоляции передвижной АИИ70М</t>
  </si>
  <si>
    <t>Маршрутизаторы</t>
  </si>
  <si>
    <t xml:space="preserve">Юстировочные линейки </t>
  </si>
  <si>
    <t>Гексогональные гребенки (мокрого слоя)</t>
  </si>
  <si>
    <t>Адгезиметры -ножи</t>
  </si>
  <si>
    <t>Баллонные плотномеры</t>
  </si>
  <si>
    <t>Бетоносмесители</t>
  </si>
  <si>
    <t>Встряхивающие столики</t>
  </si>
  <si>
    <t>Динамические плотномеры</t>
  </si>
  <si>
    <t>Динамические плотномеры со штампом</t>
  </si>
  <si>
    <t>Динамические плотномеры-влагомеры Ковалева</t>
  </si>
  <si>
    <t>Иглы стальные и иглы алюминиевые из проволоки</t>
  </si>
  <si>
    <t>Измерители смещения</t>
  </si>
  <si>
    <t>Инструменты для поверки погрешности сварочных швов за 1 шт.</t>
  </si>
  <si>
    <t>Катетомеры</t>
  </si>
  <si>
    <t>Кольца пробоотборника</t>
  </si>
  <si>
    <t>Конусы Васильева</t>
  </si>
  <si>
    <t>Коперы</t>
  </si>
  <si>
    <t>Листы гладкие металлические</t>
  </si>
  <si>
    <t>Лопатки для перемешивания</t>
  </si>
  <si>
    <t>Мерные цилиндры</t>
  </si>
  <si>
    <t>Мерные цилиндры 1 - 10л (комплект из 4 шт)</t>
  </si>
  <si>
    <t>Мешалки</t>
  </si>
  <si>
    <t>Обжимные устройства с индикатором для испытания образцов асфальтобетона по схеме Маршалла</t>
  </si>
  <si>
    <t>Объемомеры</t>
  </si>
  <si>
    <t>Пенетрометры</t>
  </si>
  <si>
    <t>Пенетрометры электронные</t>
  </si>
  <si>
    <t>Перемешивающие устройства</t>
  </si>
  <si>
    <t>Полочные барабаны</t>
  </si>
  <si>
    <t>Полуавтоматические приборы для стандартного уплотнения грунта с одной наковальней</t>
  </si>
  <si>
    <t>Полуавтоматические приборы для стандартного уплотнения грунта с двумя наковальнями</t>
  </si>
  <si>
    <t>Приборы ВИКА</t>
  </si>
  <si>
    <t>Приборы для определения прочности бетона (молоток Шмидта)</t>
  </si>
  <si>
    <t>Приборы для определения размокаемости грунта</t>
  </si>
  <si>
    <t>Приборы для определения свободного набухания грунтов в лабораторных условиях</t>
  </si>
  <si>
    <t>Приборы плотности крупноблочного грунта</t>
  </si>
  <si>
    <t>Приборы стандартного уплотнения</t>
  </si>
  <si>
    <t>Приборы фильтрации песчаных грунтов</t>
  </si>
  <si>
    <t>Копры маятниковые</t>
  </si>
  <si>
    <t>Дефектоскопы ультразвуковые (за 1 пьезоэлектронный преобразователь)</t>
  </si>
  <si>
    <t>Головки измерительные пружинно-оптические (оптикаторы)</t>
  </si>
  <si>
    <t>Мегаомметры щитовые</t>
  </si>
  <si>
    <t>Рефрактометры для определения солености (калибровка)</t>
  </si>
  <si>
    <t xml:space="preserve">Секундомеры электронные </t>
  </si>
  <si>
    <t>Преобразователи расхода электромагнитные ПРЭМ (ДУ 15-65)</t>
  </si>
  <si>
    <t>Вычислители количества теплоты</t>
  </si>
  <si>
    <t>Установки поверочные средств измерений объема и массы для верхнего и нижнего налива УПМ-2000</t>
  </si>
  <si>
    <t>Комплексы топливозаправочные ТЗК-100ХХХХХХ (за 1 канал)</t>
  </si>
  <si>
    <t xml:space="preserve">                                                    ОБЩИЕ ПОЛОЖЕНИЯ</t>
  </si>
  <si>
    <t>№ п/п</t>
  </si>
  <si>
    <t>с дополнениями и изменениями</t>
  </si>
  <si>
    <t>Аппарат для определения температуры застывания нефтепродуктов</t>
  </si>
  <si>
    <t xml:space="preserve">Аппарат для определения фактических смол в топливе </t>
  </si>
  <si>
    <t>хронометражная карта</t>
  </si>
  <si>
    <t>отделы</t>
  </si>
  <si>
    <t>Главный метролог</t>
  </si>
  <si>
    <t>Начальник отдела МЛУСИ</t>
  </si>
  <si>
    <t>Д.А.Бочкарёва</t>
  </si>
  <si>
    <t>Прейскурант цен утверждается и вводится в действие приказом руководителя ФБУ "Сахалинский ЦСМ".</t>
  </si>
  <si>
    <t>Аппарат автоматический для определения колоидной стабильности пластических смазок</t>
  </si>
  <si>
    <t>Образцы шероховатости</t>
  </si>
  <si>
    <t xml:space="preserve">калибровка </t>
  </si>
  <si>
    <t>Шаблон проходной для проверки диаметра и соединения труб</t>
  </si>
  <si>
    <t xml:space="preserve">аттестация </t>
  </si>
  <si>
    <t>Виброплощадка</t>
  </si>
  <si>
    <t>Дозатор Журавлёва</t>
  </si>
  <si>
    <t>Рейка нивелирная</t>
  </si>
  <si>
    <t>Профилемер</t>
  </si>
  <si>
    <t>Сменный наконечник для пробоотборного устройства (сопло)</t>
  </si>
  <si>
    <t>Калибровочный шар металлический</t>
  </si>
  <si>
    <t>Аппарат автоматический для определения растяжения нефтянных битумов (геометрические параметры)</t>
  </si>
  <si>
    <t>Аппарат автоматический для определения темперетуры размягчения нефтебитумов</t>
  </si>
  <si>
    <t>Аппарат для определения температуры размягчения нефтебитума по методу «кольцо и шар»</t>
  </si>
  <si>
    <t>Аппарат автоматический для определения темперетуры хрупкости битумов</t>
  </si>
  <si>
    <t>14.</t>
  </si>
  <si>
    <t xml:space="preserve"> -Постановление Правительства РФ от 20.04.2010 №250 "О перечне средств измерений, поверка которых осуществляется только аккредитованными в установленном порядке в области обеспечения единства измерений государственными региональными центрами метрологии" (с изменениями и дополнениями)</t>
  </si>
  <si>
    <t>Резервуары горизонтальные цилиндрические до 5000 л (геом метод)</t>
  </si>
  <si>
    <t xml:space="preserve"> -Федеральный закон от 26.06.2008 №102-ФЗ "Об обеспечении единства измерений"</t>
  </si>
  <si>
    <t>Дальномеры лазерные (в диапазоне 0 - 20 м)</t>
  </si>
  <si>
    <t>Манометры деформационные КТ 0,15-0,4</t>
  </si>
  <si>
    <t>Мерники металлические образцовые 2-го разряда (10 ) дм3</t>
  </si>
  <si>
    <t>Мерники технические 1-го класса М1КЛ- 500, 1000, 2000</t>
  </si>
  <si>
    <t>Пирометры / термометры инфракрасные  [ (-40…450) °С]</t>
  </si>
  <si>
    <t>Термометры биметаллические, манометрические</t>
  </si>
  <si>
    <t>Термостаты жидкостные</t>
  </si>
  <si>
    <t xml:space="preserve">Ключи динамометрические (1,2 - 200 Нм) </t>
  </si>
  <si>
    <t>Машины для определения предела прочности цемента МИИ-100</t>
  </si>
  <si>
    <t>Измерители артериального давления автоматические</t>
  </si>
  <si>
    <t>Манометры цифровые (ПГ 0,1-1)%</t>
  </si>
  <si>
    <t>Манометры цифровые прецизионные (ПГ 0,02-0,05)%</t>
  </si>
  <si>
    <t>Манометры, вакуумметры, мановакуумметры, напоромеры, тягомеры, тягонапоромеры, дифманометры показывающие, сигнализирующие и электроконтактные</t>
  </si>
  <si>
    <t>Преобразователи / датчики давления (0-250МПа (ПГ 0,1-2,5)</t>
  </si>
  <si>
    <t>Манометр дифференциальный показывающий ДП</t>
  </si>
  <si>
    <t>Дозаторы   (электронные многоканальные)</t>
  </si>
  <si>
    <t>Манометры / Калибраторы давления грузопоршневые КТ 0,01 - 0,02 (0,02 до 60МПа)</t>
  </si>
  <si>
    <t>Преобразователи давления  0-60 Мпа (ПГ 0,02-0,05)</t>
  </si>
  <si>
    <t xml:space="preserve">Кружки мерные </t>
  </si>
  <si>
    <t>Уровнемеры, датчики уровня</t>
  </si>
  <si>
    <t>Теплосчетчики бытовые</t>
  </si>
  <si>
    <t>Мосты автоматические, потенциометры, милливольтметры (температуры)</t>
  </si>
  <si>
    <t xml:space="preserve">Термометры электроконтактные и термометры электроконтактные </t>
  </si>
  <si>
    <t>Примечания</t>
  </si>
  <si>
    <t>Прибор для определения коэффициента размолоспособности по Хардгрову</t>
  </si>
  <si>
    <t>Комплексы измерительно-вычислительные для определения механических свойств грунтов</t>
  </si>
  <si>
    <t>Машины для испытаний на сжатие (до 10 т)</t>
  </si>
  <si>
    <t>Мультиметры  ПГ ± (0,1 … 0,5) %, (0,025 … 30) А, (40 … 1000) Гц; ПГ ± (0,1 … 0,5) %, (0,1 … 1000) В, (40 … 1000) Гц; ПГ ± (0,1 … 0,5) %, (0,000002 … 30) А; ПГ ± (0,05 ... 0,5) %, (0,001 … 1000) В; ПГ ± (0,002 … 100) %, 0,001 Ом … 1 ТОм )</t>
  </si>
  <si>
    <t>Фазометры КТ (1 … 4)</t>
  </si>
  <si>
    <t>количество знаков</t>
  </si>
  <si>
    <t>(ГАЗЫ: СН4, СО, H2S, О2)</t>
  </si>
  <si>
    <t>(Излучения: гамма, альфа, бэта)</t>
  </si>
  <si>
    <t>(Излучения: гамма)</t>
  </si>
  <si>
    <t>КТ ниже 1; (0,025 … 30) А, (40 … 1000) Гц; (0,1 … 1000) В, (40 … 1000) Гц; (0,000002 … 30) А; (0,001 … 1000) В</t>
  </si>
  <si>
    <t>КТ 0,1 - 1,0 ; (0,025 … 30) А, (40 … 1000) Гц; (0,1 … 1000) В, (40 … 1000) Гц; (0,000002 … 30) А; (0,001 … 1000) В</t>
  </si>
  <si>
    <t>КТ 1 - 4, щитовые; (0,025 … 30) А, (40 … 1000) Гц; (0,1 … 1000) В, (40 … 1000) Гц; (0,000002 … 30) А; (0,001 … 1000) В</t>
  </si>
  <si>
    <t>ПГ ± (0,1 … 0,5) %, (0,025 … 30) А, (40 … 1000) Гц; ПГ ± (0,1 … 0,5) %, (0,1 … 1000) В, (40 … 1000) Гц; ПГ ± (0,1 … 0,5) %, (0,000002 … 30) А; ПГ ± (0,05 ... 0,5) %, (0,001 … 1000) В; ПГ ± (0,002 … 100) %, 0,001 Ом … 1 ТОм )</t>
  </si>
  <si>
    <t>КТ 1,0 - 4,0; (0,01 … 6000) Вт, (40 … 1000) Гц</t>
  </si>
  <si>
    <t>ПГ ± 0,2 %; 0,01 … 6000 Вт, (40 … 1000) Гц</t>
  </si>
  <si>
    <t>ПГ ± 0,002 … 100 %; ПГ ± (0,002 … 100) %, 0,001 Ом … 1 ТОм )</t>
  </si>
  <si>
    <t>ПГ ± (0,1 … 0,5) %, (0,025 … 30) А, (40 … 1000) Гц; ПГ ± (0,1 … 0,5) %, (0,1 … 1000) В, (40 … 1000) Гц</t>
  </si>
  <si>
    <t>Делители напряжения постоянного тока</t>
  </si>
  <si>
    <t>ПГ ± (0,005 … 0,1) %; (0,1 … 1000) В</t>
  </si>
  <si>
    <t xml:space="preserve">ПГ ± (0,002 … 100) %, 0,001 Ом … 1 ТОм </t>
  </si>
  <si>
    <t xml:space="preserve">Измерители комплексные сопротивления электрических цепей </t>
  </si>
  <si>
    <t xml:space="preserve">Измерители мощности </t>
  </si>
  <si>
    <t>ПГ ± (0,1 … 0,5) %, (0,025 … 30) А, (40 … 1000) Гц; ПГ ± (0,1 … 0,5) %, (0,1 … 1000) В, (40 … 1000) Гц; (0,01 … 6000) Вт</t>
  </si>
  <si>
    <t>(60 … 250) В, ПГ ± 2 %; (3,3 … 500) мА, ПГ ± 5 %; (10 … 12,5) кОм, ПГ ± (5 … 7) %</t>
  </si>
  <si>
    <t>ПГ ± (0,1 … 0,5) %, (0,000002 … 30) А; ПГ ± (0,05 ... 0,5) %, (0,001 … 1000) В;</t>
  </si>
  <si>
    <t>[(-60) – 10] дБ (300 – 3400) Гц ПГ ± 0,2 дБ ПГ ± 0,01 %</t>
  </si>
  <si>
    <t>[(-60) – 100] дБ (300 – 1•107) Гц [(-60) – 100] дБ (300 – 1•107) Гц</t>
  </si>
  <si>
    <t>(10 – 17,44·109) Гц (3•10-7 – 3) В ПГ ± (0,01-1) % ПГ ± (4 – 5) %</t>
  </si>
  <si>
    <t>(1• 10-2 – 1000) В
(10 – 1•109) Гц
 ПГ ± (0,1 – 25) %</t>
  </si>
  <si>
    <t xml:space="preserve">(3•10^7 – 12,05•109) Гц
(1•10-5 – 1•10-2) Вт
 ПГ ± 1 %
ПГ ± (5 – 25) %
</t>
  </si>
  <si>
    <t xml:space="preserve">200 Гц – 60 МГц
[(-110) – 20] дБ
 ПГ ± 2•10-4 %
ПГ ± 0,1 дБ
</t>
  </si>
  <si>
    <t xml:space="preserve">(0,3 – 100) %
(0,01 – 500) МГц
 2 разряд 
ПГ ± (1,5 – 10) %
</t>
  </si>
  <si>
    <t xml:space="preserve">200 Гц – 60 МГц
[(-110) – 20] дБ (0 – 10) МГц
(0 – 90) дБ
(60 – 1 •106) Ом
 ПГ ± 2•10-4 %
ПГ ± 0,1 дБ ПГ ± (1•10-4 – 1) %
ПГ ± (0,05 – 0,5) дБ
ПГ ± 1%
</t>
  </si>
  <si>
    <t>(300 – 30000) кд ПГ ± 8 %</t>
  </si>
  <si>
    <t xml:space="preserve">(3•10^7 – 12,05•109) Гц
(1•10-5 – 1•10-2) Вт ПГ ± 1 %
ПГ ± (5 – 25) %
</t>
  </si>
  <si>
    <t xml:space="preserve">(0 – 10) МГц
(0 – 90) дБ
(60 – 1 •106) Ом
 ПГ ± (1•10-4 – 1) %
ПГ ± (0,05 – 0,5) дБ
ПГ ± 1%
</t>
  </si>
  <si>
    <t xml:space="preserve">(20 – 2 •103) Гц
(0,01 – 100) %
 2 разряд 
ПГ ± 0,05 %
</t>
  </si>
  <si>
    <t>(0 – 100) В
(0,01 – 4,99) А
 ПГ ± (0,5 – 1) %</t>
  </si>
  <si>
    <t>(1•10-1 – 2 •109) Гц
(1•10-5 – 200) В
(5•10-10 – 2) с
 ПГ ± (0,005 – 10) %</t>
  </si>
  <si>
    <t xml:space="preserve">(1•10-1 – 2 •109) Гц
(1•10-5 – 200) В
(5•10-10 – 2) с 0,1 мкВ – 1000 В
0,1 нА – 10 А
1 пФ – 1 мФ
 ПГ ± (0,005 – 10) % ПГ ± (0,1 – 10) %
ПГ ± (0,1 – 10) %
ПГ ± 1 %
</t>
  </si>
  <si>
    <t>(100 – 3 •105) м ПГ ± 5 %</t>
  </si>
  <si>
    <t>(2•10-6 – 30) А ПГ ± (0,1 – 0,5) %</t>
  </si>
  <si>
    <t xml:space="preserve">(3•10^7 – 12,05•109) Гц
(1•10-5 – 1•10-2) Вт 0,1 Гц – 35 МГц
 ПГ ± 1 %
ПГ ± (5 – 25) % ПГ ± (1 – 2) % ПГ ± 1•10^-6
</t>
  </si>
  <si>
    <t>(0,015 – 20) кГц
(3•10-5 – 10) В
 ПГ ± (2 – 3) %</t>
  </si>
  <si>
    <t>(20 – 220) км/ч ПГ ± 0,5 км/ч</t>
  </si>
  <si>
    <t>(1 – 10800) с ПГ ± 1,5 с</t>
  </si>
  <si>
    <t>0,1 Гц – 35 МГц ПГ ± (1 – 2) %</t>
  </si>
  <si>
    <t>(0 – 1299,999) МГц ПГ ± 5•10-7</t>
  </si>
  <si>
    <t>(20 – 400) км/ч ПГ ± 1 км/ч</t>
  </si>
  <si>
    <t>1 МГц; 5 МГц; 10 МГц ПГ ± 2•10-11 за сутки</t>
  </si>
  <si>
    <t xml:space="preserve">(3 – 3600) с
(1 – 10) с
 ПГ ± (0,1 – 1,8) с
ПГ ± (0,03 – 0,05) с
</t>
  </si>
  <si>
    <t>(0,1 – 9999,99) с ПГ ± (0,001 – 0,16) с</t>
  </si>
  <si>
    <t xml:space="preserve">(1 – 3600) c
(10 – 1•107) байт
 ПГ ± 1 с
ПГ ± 1 байт
</t>
  </si>
  <si>
    <t>(20 – 300) км/ч ПГ ± 0,1 км/ч</t>
  </si>
  <si>
    <t>1000 мс ПГ ± 1,5 %</t>
  </si>
  <si>
    <t xml:space="preserve">(0 – 9 999 999,9) км
(0 – 220) км/час
 ПГ ± 0,1 км
ПГ ± 2 с
ПГ ± 1 км/час
</t>
  </si>
  <si>
    <t>(0,005 Гц – 37,5•109) Гц ПГ ± 1•10-8</t>
  </si>
  <si>
    <t>9. Оптические и оптико-физические измерения</t>
  </si>
  <si>
    <t xml:space="preserve">(850 – 1650) нм
(0 – 75) дБ
 ПГ ± 1 нм
ПГ ± (3 – 5) %
</t>
  </si>
  <si>
    <t xml:space="preserve">(850 – 1650) нм
[(-70) – 10] дБм
(1•10-9 – 3•10-3) Вт
 ПГ ± (2 – 30) нм
ПГ ± (0,2 – 0,5) дБ
</t>
  </si>
  <si>
    <t xml:space="preserve">(1310 – 1550) нм
(0,06 – 600) км
(1 – 30) дБ
(4•10-8 – 2•10-5) с
(10 – 60) дБм 
 ПГ ± (2 – 30) нм
ПГ ± 0,3 м
ПГ ± 0,05 дБ/дБ
ПГ ± 10 %
ПГ ± (0,5 – 3) дБм
</t>
  </si>
  <si>
    <t xml:space="preserve">(850 – 1650) нм
[(-70) – 10] дБм
(1•10-9 – 3•10-3) Вт (850 – 1650) нм
[(-70) – 10] дБм
(1•10-9 – 3•10-3) Вт 
 ПГ ± (2 – 30) нм
ПГ ± (0,2 – 0,5) дБ
</t>
  </si>
  <si>
    <t>11. Средства измерений медицинского назначения</t>
  </si>
  <si>
    <t xml:space="preserve">(0,1 – 0,5) мВ
(0,5 – 4) мВ (0,1 – 1) с
(0,06 – 0,5) мВ 
(0,5 – 5) мВ
(0,01 – 1,35) с
(30 – 300) мин-1
 ПГ ± 15 %
ПГ ± 7 %
ПГ ± 15 %
ПГ ± 10 %
ПГ ± 7 %
ПГ ± (2 – 4) мин-1
</t>
  </si>
  <si>
    <t>ПГ ± (0,002 … 100) %, 0,001 Ом … 1 ТОм)</t>
  </si>
  <si>
    <t>ПГ ± (0,1 … 0,5) %, (0,025 … 30) А, (40 … 1000) Гц; ПГ ± (0,1 … 0,5) %, (0,1 … 1000) В, (40 … 1000) Гц; ПГ ± (0,002 … 100) %, 0,001 Ом … 1 ТОм )</t>
  </si>
  <si>
    <t>ПГ ± (0,05 ... 0,5) %, (0,001 … 1000) В</t>
  </si>
  <si>
    <t>ПГ ± (0,002 … 100) %, 0,001 Ом … 1 ТОм )</t>
  </si>
  <si>
    <t>ПГ ± (0,1 … 0,5) %, (0,1 … 1000) В, (40 … 1000) Гц; ПГ ± (0,05 ... 0,5) %, (0,001 … 1000) В</t>
  </si>
  <si>
    <t>ПГ ± (0,1 … 0,5) %, (0,000002 … 30) А</t>
  </si>
  <si>
    <t xml:space="preserve">Магазины электрического сопротивления </t>
  </si>
  <si>
    <t>Мегаомметры стрелочные переносные</t>
  </si>
  <si>
    <t>Мегаомметры цифровые переносные</t>
  </si>
  <si>
    <t xml:space="preserve">Миллиомметры </t>
  </si>
  <si>
    <t xml:space="preserve">Омметры </t>
  </si>
  <si>
    <t>ПГ ± (0,1 … 0,5) %, (0,1 … 1000) В, (40 … 1000) Гц;  ПГ ± (0,002 … 100) %, 0,001 Ом … 1 ТОм )</t>
  </si>
  <si>
    <t>ПГ ± (0,1 … 0,5) %, (0,000002 … 30) А; ПГ ± (0,002 … 100) %, 0,001 Ом … 1 ТОм )</t>
  </si>
  <si>
    <t>КТ 0,2 … 2; (0,025 … 100) А; (15 .. 380) В; (50 … 600) Гц</t>
  </si>
  <si>
    <t>КТ 0,2 … 2; (100 … 220) В; (50 … 600) Гц</t>
  </si>
  <si>
    <t>КТ (0,2 ...0,5); (6 … 10) кВ</t>
  </si>
  <si>
    <t>КТ (0,05 … 10); (1 … 5000) А</t>
  </si>
  <si>
    <t>Расходомеры-счетчики электромагнитные  [Ду 80, 100 ПГ  ± (0,5 - 4) %]</t>
  </si>
  <si>
    <t xml:space="preserve">постоянная составляющая 
(5 – 1000) Ом
переменная составляющая 
(0,05 – 1) см
 ПГ ± (5 – 10) %
ПГ ± (10 – 15) %
</t>
  </si>
  <si>
    <t xml:space="preserve">(0,4 – 1675) коэффициент модуляции R
(70 – 100) % SpO2
(20 – 255) ударов в мин
 ПГ ± 1,5 %
ПГ ± 1,5 %
ПГ ± 1 удар в мин
</t>
  </si>
  <si>
    <t>Количество знаков</t>
  </si>
  <si>
    <t>количество знаов</t>
  </si>
  <si>
    <t>Баня лабораторная водяная, термостат водяной, термореактор лабораторный, термошейкеры</t>
  </si>
  <si>
    <t xml:space="preserve">Срочное обслуживание в течение суток оплачивается из расчета:  коэффициент 1,0 к норме времени на поверку СИ, ч. (дополнительные трудозатраты и потери рабочего времени по подготовке оборудования и эталонов) </t>
  </si>
  <si>
    <t xml:space="preserve">Срочное обслуживание в течение от 2 до 3 суток оплачивается из расчета:  коэффициент 0,5 к норме времени на поверку СИ, ч. (дополнительные трудозатраты и потери рабочего времени по подготовке оборудования и эталонов) </t>
  </si>
  <si>
    <t>19.</t>
  </si>
  <si>
    <t>19.1.</t>
  </si>
  <si>
    <t>19.2.</t>
  </si>
  <si>
    <t>19.3.</t>
  </si>
  <si>
    <t>Настоящим Прейскурантом цен предусмотрена плата за дополнительные услуги:</t>
  </si>
  <si>
    <t>19.4.</t>
  </si>
  <si>
    <t>19.5.</t>
  </si>
  <si>
    <t>19.6.</t>
  </si>
  <si>
    <t>19.7.</t>
  </si>
  <si>
    <t>19.8.</t>
  </si>
  <si>
    <t>19.9.</t>
  </si>
  <si>
    <t>19.10.</t>
  </si>
  <si>
    <t xml:space="preserve">(1• 10-3– 100) В
(1•10-7 – 1) с
(0,1 – 2•108) Гц ПГ ± (3 – 10) %
ПГ ± (3 – 10) %
</t>
  </si>
  <si>
    <t xml:space="preserve">(0,3 – 100) %
(0,01 – 500) МГц
 ПГ ± (1,5 – 10) %
</t>
  </si>
  <si>
    <t xml:space="preserve">(0,02 – 2•104) Гц
(1•10-5 – 10) В
Перемен. составл.R
(0,005 – 10) Ом
Постоян. составл. R
(10 – 1000) Ом
 ПГ ± (0,5 – 2,5) %
ПГ ± (1 – 9,5) %
ПГ ± (2 – 5) %
ПГ ± 2 %
</t>
  </si>
  <si>
    <t>7. Измерения времени и частоты</t>
  </si>
  <si>
    <t>(175-2500 мм)</t>
  </si>
  <si>
    <t xml:space="preserve"> (50-175 мм)</t>
  </si>
  <si>
    <t>Наименование средства измерений</t>
  </si>
  <si>
    <t>Меры установочные (в дюймах, до 4") (за 1 шт)</t>
  </si>
  <si>
    <t>Меры установочные (в дюймах, св. 5")  (за 1 шт)</t>
  </si>
  <si>
    <t>Манометр деформационный ППБУ</t>
  </si>
  <si>
    <t>Сфигмоманометры, приборы для измерения артериального давления механические, автоматические, полуавтоматические, электронные</t>
  </si>
  <si>
    <t>Манометр грузопоршневой КТ 0,01-0,05</t>
  </si>
  <si>
    <t>Дозаторы пипеточные одноканальные</t>
  </si>
  <si>
    <t>Дозаторы пипеточные многоканальные, электронные</t>
  </si>
  <si>
    <t>Посуда мерная лабораторная стеклянная</t>
  </si>
  <si>
    <t>Посуда мерная металлическая техническая</t>
  </si>
  <si>
    <t>Автоцистерны 20-30 м³</t>
  </si>
  <si>
    <t>Автоцистерны 30-40 м³</t>
  </si>
  <si>
    <t>Автоцистерны свыше 40 м³</t>
  </si>
  <si>
    <t>Комплексы измерительные (поверка по объёму за один канал)</t>
  </si>
  <si>
    <t>Вычислители для учёта узлов нефти и газа (за один канал)</t>
  </si>
  <si>
    <t>Приборы комбинированные по каналу температуры, влажности и давления</t>
  </si>
  <si>
    <t>Вольтметры цифровые универсальные</t>
  </si>
  <si>
    <t xml:space="preserve"> (1•10-2 – 1000) В; (1•10-2 – 1000) В; (10 – 1•109) Гц4 ПГ ± (0,05 – 0,5) %; ПГ ± (0,1 – 25) %</t>
  </si>
  <si>
    <t>Дозиметры индивидуальные (за 1 шт.)</t>
  </si>
  <si>
    <t>Резервуары горизонтальные цилиндрические 5001 – 10000 л (геом метод)</t>
  </si>
  <si>
    <t>Резервуары горизонтальные цилиндрические 10001 – 25000 л (геометрический метод)</t>
  </si>
  <si>
    <t>Резервуары горизонтальные цилиндрические 75001 – 100000 л (геом метод)</t>
  </si>
  <si>
    <t>Резервуары горизонтальные цилиндрические 50001 – 75000 л (геом метод)</t>
  </si>
  <si>
    <t xml:space="preserve">Резервуары горизонтальные цилиндрические 5,1 – 15 м3 (объемный метод) </t>
  </si>
  <si>
    <t xml:space="preserve">Резервуары горизонтальные цилиндрические 15,1 – 25 м3 (объемный метод) </t>
  </si>
  <si>
    <t xml:space="preserve">Резервуары горизонтальные цилиндрические 25,1 – 50 м3 (объемный метод) </t>
  </si>
  <si>
    <t xml:space="preserve">Резервуары горизонтальные цилиндрические 50,1 – 75 м3 (объемный метод) </t>
  </si>
  <si>
    <t>Резервуары вертикальные цилиндрические 100,1 – 1000 м3 (геометрический метод)</t>
  </si>
  <si>
    <t>Резервуары вертикальные цилиндрические 1000,1 – 3000 м3 (геометрический метод)</t>
  </si>
  <si>
    <t>Резервуары вертикальные цилиндрические 3000,1 – 5000 м3 (геометрический метод)</t>
  </si>
  <si>
    <t>Резервуары вертикальные цилиндрические 5000,1 – 10000 м3 (геометрический метод)</t>
  </si>
  <si>
    <t>Резервуары вертикальные цилиндрические 10000,1 – 75000 м3 (геометрический метод)</t>
  </si>
  <si>
    <t>Резервуары вертикальные цилиндрические 75000,1 – 100000 м3 (геометрический метод)</t>
  </si>
  <si>
    <t>Резервуары горизонтальные цилиндрические 25001 – 50000 л (геом метод)</t>
  </si>
  <si>
    <t>Кружки мерные</t>
  </si>
  <si>
    <t>Главный экономист</t>
  </si>
  <si>
    <t xml:space="preserve"> -Приказ Росстандарта от 11.09.2017 №1914 «Об утверждении максимально допустимых нормативов трудоемкости по передаче единиц величин от государственных эталонов единиц величин и поверки средств измерений, уровня рентабельности, размера средней заработной платы специалистов и размера косвенных расходов в отношении федеральных бюджетных учреждений – государственных региональных центров стандартизации, метрологии и испытаний, находящихся в ведении Федерального агентства по техническому регулированию и метрологии и осуществляющих поверку средств измерений по регулируемым ценам» (с изменениями и дополнениями)</t>
  </si>
  <si>
    <t>ФБУ "Сахалинский ЦСМ" имеет право в одностороннем порядке вносить изменения в действующий Прейскурант цен на основании изменений требований законодательства РФ, нормативных документов Министерства промышленности и торговли, Росстандарта, а также расширением (сокращением) перечня услуг, работ.</t>
  </si>
  <si>
    <t>Измерители текущих значений времени с видеофиксацией</t>
  </si>
  <si>
    <t>Установки поверочные ВПУ - Энерго М</t>
  </si>
  <si>
    <t>Установки поверочные переносные УПСЖ 5П</t>
  </si>
  <si>
    <t>Установки поверочные переносные УПСЖ 3ПМ</t>
  </si>
  <si>
    <t xml:space="preserve">В настоящий Прейскурант включены тарифы на поверку средств измерений, входящих в Перечень средств измерений, поверка которых осуществляется только аккредитованными в установленном порядке в области обеспечения единства измерений государственными региональными центрами метрологии, утвержденных постановлением Правительства РФ от 20.04.2010 №250 (с изменениями и дополнениями) и используемые в других сферах деятельности. Тарифы рассчитаны и утверждены в тех же размерах, исходя от стоимости одного часа Исполнителя - 619 руб. 58 коп. </t>
  </si>
  <si>
    <t>Оксиметры OxiTop (за 1 датчик)</t>
  </si>
  <si>
    <t>Тахометры цифровые</t>
  </si>
  <si>
    <t>только паркон</t>
  </si>
  <si>
    <t>Прейскурант цен действует при условии оказания услуг на оборудовании и технической базе ФБУ "Сахалинский ЦСМ" в г. Южно-Сахалинске и его филиалов:  Охе, Поронайске, Углегорске, Холмске.</t>
  </si>
  <si>
    <t>19.11.</t>
  </si>
  <si>
    <t>19.12.</t>
  </si>
  <si>
    <t>19.13.</t>
  </si>
  <si>
    <t>опт</t>
  </si>
  <si>
    <t>парам</t>
  </si>
  <si>
    <t>физ</t>
  </si>
  <si>
    <t>электр</t>
  </si>
  <si>
    <t>давления</t>
  </si>
  <si>
    <t>физхим</t>
  </si>
  <si>
    <t xml:space="preserve">(5 – 1500) мкВ;  (35 – 4000) мс;  
(0,4 – 1675) коэффициент модуляции R;
 (70 – 100) % SpO2
(20 – 255) ударов в мин
 ПГ ± (10 – 15) %
ПГ ± (10 – 15) %
ПГ ± 1,5 %
ПГ ± 1,5 %
ПГ ± 1 ударов в мин
</t>
  </si>
  <si>
    <t>Pollux S 300, Pollux G 400, Pollux G 400S, Pollux C 600, Emma 430, Emma 440S, Emma 440, Emma 460</t>
  </si>
  <si>
    <t xml:space="preserve">Системы анализа отработавших газов и дымности </t>
  </si>
  <si>
    <t>Весы автомобильные (до 30 т)</t>
  </si>
  <si>
    <t>Счетчики газа бытовые</t>
  </si>
  <si>
    <t>Тепловизоры</t>
  </si>
  <si>
    <t>Анализаторы рентгенофлуоренсцентные</t>
  </si>
  <si>
    <t>Рейки дорожные</t>
  </si>
  <si>
    <t>Курвиметры дорожные</t>
  </si>
  <si>
    <t>ЛО-1</t>
  </si>
  <si>
    <t xml:space="preserve">Линейка оптическая </t>
  </si>
  <si>
    <t>Рейки нивелирные телескопические (RGK TS-3, RGK TS-4, RGK TS-5, RGK TS-7)</t>
  </si>
  <si>
    <t>Сита лабораторные (комплект из 6 шт.)</t>
  </si>
  <si>
    <t>нет типа</t>
  </si>
  <si>
    <t>Сита лабораторные (комплект из 7 шт.)</t>
  </si>
  <si>
    <t>Сита лабораторные (комплект из 8 шт.)</t>
  </si>
  <si>
    <t>Сита лабораторные (комплект из 9 шт.)</t>
  </si>
  <si>
    <t>Сита лабораторные (комплект из 11 шт.)</t>
  </si>
  <si>
    <t>Сита лабораторные (комплект из 13 шт.)</t>
  </si>
  <si>
    <t>Сита лабораторные (комплект из 15 шт.)</t>
  </si>
  <si>
    <t>Сита лабораторные (комплект из 28 шт.)</t>
  </si>
  <si>
    <t>Шупы (за 9 шт.)</t>
  </si>
  <si>
    <t>Шупы (за 10 шт.)</t>
  </si>
  <si>
    <t>Шупы (за 11 шт.)</t>
  </si>
  <si>
    <t>Шупы (за 13 шт.)</t>
  </si>
  <si>
    <t>Шупы (за 17 шт.)</t>
  </si>
  <si>
    <t>Шупы (за 20 шт.)</t>
  </si>
  <si>
    <t>Шупы (за 23 шт.)</t>
  </si>
  <si>
    <t>Шупы (за 25 шт.)</t>
  </si>
  <si>
    <t>Шупы (за 32 шт.)</t>
  </si>
  <si>
    <t>Сита лабораторные (комплект из 4 шт.)</t>
  </si>
  <si>
    <t>Сита лабораторные (комплект из 5 шт.)</t>
  </si>
  <si>
    <t>Шаблоны резьбовые (за 20 шт.)</t>
  </si>
  <si>
    <t>Набор гирь класса точности F1, F2 (из 24 шт.)</t>
  </si>
  <si>
    <t>*24 шт</t>
  </si>
  <si>
    <t>Шаблоны радиусные (набор № 1)</t>
  </si>
  <si>
    <t>Шаблоны радиусные (набор № 2)</t>
  </si>
  <si>
    <t>Шаблоны радиусные (набор № 3)</t>
  </si>
  <si>
    <t>Линейки измерительные металлические (за 2 шкалы)</t>
  </si>
  <si>
    <t>Калибры проволочные для контроля зернового состава щебня (гравия) (комплект)</t>
  </si>
  <si>
    <t>Сита лабораторные (комплект из 16 шт.)</t>
  </si>
  <si>
    <t>Сита лабораторные (комплект из 22 шт.)</t>
  </si>
  <si>
    <t>Форма куба 1ФК</t>
  </si>
  <si>
    <t>Форма куба 2ФК</t>
  </si>
  <si>
    <t>Форма куба 3ФК</t>
  </si>
  <si>
    <t>Форма образцов-балочек 1ФБ</t>
  </si>
  <si>
    <t>Форма образцов-балочек 3ФБ</t>
  </si>
  <si>
    <t>Нутромеры индикаторные с ценой деления 0,01 мм (до 100 мм)</t>
  </si>
  <si>
    <t>Нутромеры микрометрические (175 - 2500 мм)</t>
  </si>
  <si>
    <t>Нутромеры микрометрические (50 - 175 мм)</t>
  </si>
  <si>
    <t>9.14.</t>
  </si>
  <si>
    <t>9.15.</t>
  </si>
  <si>
    <t>Скобы рычажные и индикаторные (до 100 мм)</t>
  </si>
  <si>
    <t>Скобы рычажные и индикаторные (свыше 100 мм)</t>
  </si>
  <si>
    <t>Гиря М1 (1 мг - 500 г) с поверкой как рабочий эталон 4-го разряда</t>
  </si>
  <si>
    <t>Гиря М1 (1 - 20) кг с поверкой как рабочий эталон 4-го разряда</t>
  </si>
  <si>
    <t>Набор гирь класса точности М1 (из 20 шт.) с поверкой как рабочий эталон 4-го разряда</t>
  </si>
  <si>
    <t xml:space="preserve">Набор гирь класса точности М1 (из 24 шт.) с поверкой как рабочий эталон 4-го разряда </t>
  </si>
  <si>
    <t>Набор гирь класса точности М1 (из 28 шт.) с поверкой как рабочий эталон 4-го разряда</t>
  </si>
  <si>
    <t>Гиря М1 500 кг с поверкой как рабочий эталон 4-го разряда</t>
  </si>
  <si>
    <t>Набор гирь F1, F2 (из 12 шт.)</t>
  </si>
  <si>
    <t>Весы конвейерные</t>
  </si>
  <si>
    <t>Гиря F1, F2 (до 20 кг) с поверкой как рабочий эталон 3-го разряда</t>
  </si>
  <si>
    <t>Набор гирь F1, F2 (из 4 шт.) с поверкой как рабочий эталон 3-го разряда</t>
  </si>
  <si>
    <t>Набор гирь F1, F2 (из 12 шт.) с поверкой как рабочий эталон 3-го разряда</t>
  </si>
  <si>
    <t>Вводится в действие с 1 января 2023 года</t>
  </si>
  <si>
    <t xml:space="preserve"> - услуги по перевозке и доставке средств измерений, эталонного оборудования и технических устройств с измерительными функциями массой более 350 кг. с габаритами более Д1000*Ш800*В800 к месту проведения работ и обратно – на основании Протокола соглашения о договорной цене</t>
  </si>
  <si>
    <t xml:space="preserve"> -  услуги по организации и проведению поверки средств измерений Заказчиков в сторонних организациях, имеющих право на проведение данной поверки  - на основании Протокола соглашения о договорной цене.</t>
  </si>
  <si>
    <t>И.Н. Фомичев</t>
  </si>
  <si>
    <t>И.о. начальника отдела ТТСИ</t>
  </si>
  <si>
    <t>И.о. начальника отдела РТЭТСИ</t>
  </si>
  <si>
    <t>К.В.Рыженков</t>
  </si>
  <si>
    <t>от 16.11.2022 года   № 115</t>
  </si>
  <si>
    <t>Стоимость одного нормативного часа работы поверителя утверждена в размере -  1848 руб.</t>
  </si>
  <si>
    <t>Простои в работе Исполнителя по вине Заказчика оплачиваются из расчета стоимости рабочего времени  - 1,0 ч. (1848 руб.)</t>
  </si>
  <si>
    <t>Дополнительные затраты рабочего времени поверителя за время проезда к месту оказания услуг и обратно, связанные с выполнением работ и услуг по месту нахождения Заказчика  оплачиваются из расчета стоимости рабочего времени  - 1,0 ч. (1848 руб.)</t>
  </si>
  <si>
    <t>Измерение геометрических параметров образцов (пленка, пакеты, толщина жилы и пр.) за 1 образец - из расчета стоимости рабочего времени 1,5 ч. (2772 руб.)</t>
  </si>
  <si>
    <t xml:space="preserve"> - выдача копии протокола поверки СИ по требованию Заказчика - по фактически затраченному времени - 0,3 ч. (554 руб.); </t>
  </si>
  <si>
    <t xml:space="preserve"> -замена элемента питания прибора во время проведения поверки - по фактически затраченному времени 0,13 час. (240 руб.)</t>
  </si>
  <si>
    <t xml:space="preserve"> -методическая помощь в определении соответствия/несоответствия СИ, применяемого в качестве эталона (за каждый эталон) - по фактически затраченному времени 0,55 час. (1016 руб.).</t>
  </si>
  <si>
    <t xml:space="preserve"> - оформление копий документов, выданных по результатам работ - по фактически затраченному времени 0,25 час. (462 руб.)</t>
  </si>
  <si>
    <t xml:space="preserve"> - подготовка расходомеров, счетчиков жидкости к поверочным работам  - по фактически затраченному времени 1,0 час. (1848 руб.)</t>
  </si>
  <si>
    <t xml:space="preserve"> - подготовка расходомеров массовых к поверочным работам  - по фактически затраченному времени 9,38 час. (17334 руб.)</t>
  </si>
  <si>
    <t xml:space="preserve"> - подготовка СИ к поверке, транспортировке (1 место) - по фактически затраченному времени  0,49 час. (906 руб.)</t>
  </si>
  <si>
    <t xml:space="preserve"> - регулировка, техническое обслуживание средств измерений - по фактически затраченному времени 1,0 час. (1848 руб.).</t>
  </si>
  <si>
    <t xml:space="preserve"> - услуги по перевозке и доставке средств измерений, эталонного оборудования и технических устройств с измерительными функциями массой не более 350 кг. с габаритами Д1000*Ш800*В800 к месту проведения работ и обратно оплачиваются из расчета стоимости рабочего времени -1,0 ч. (2300 руб.)</t>
  </si>
  <si>
    <t>м/ч утвержден на 2020 год - 1500</t>
  </si>
  <si>
    <t>м/ч 1500*1,04*1,09 +сторонним организациям 550*9%=1700,40+599,5=2299,9</t>
  </si>
  <si>
    <t>оплата м/часа 1500*1,06 +сторонним организациям 550*6%</t>
  </si>
  <si>
    <t>Амперметры, вольтметры переносные</t>
  </si>
  <si>
    <t>Амперметры, вольтметры, омметры щитовые</t>
  </si>
  <si>
    <t>КТ 1,0 … 4,0, (10 … 1000) А</t>
  </si>
  <si>
    <t>Амперметры, вольтметры, киловольтметры  переносные</t>
  </si>
  <si>
    <t>Ваттметры (щитовые)</t>
  </si>
  <si>
    <t>Киловаттметры (щитовые)</t>
  </si>
  <si>
    <t>Мегаомметры (щитовые)</t>
  </si>
  <si>
    <t xml:space="preserve">Мультиметры </t>
  </si>
  <si>
    <t xml:space="preserve"> - оформление результатов поверки на бумажном носителе - по фактически затраченному времени - 0,07 ч. (130 руб.)</t>
  </si>
  <si>
    <t xml:space="preserve"> - определение содержания остатков масел в измерительной трубке  – по фактически затраченному времени 0,07 час. (130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</si>
</sst>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00"/>
    <numFmt numFmtId="175" formatCode="0.0000"/>
    <numFmt numFmtId="176" formatCode="0.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1"/>
      <name val="Calibri"/>
      <family val="2"/>
    </font>
    <font>
      <sz val="9.35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49" fontId="62" fillId="33" borderId="10" xfId="0" applyNumberFormat="1" applyFont="1" applyFill="1" applyBorder="1" applyAlignment="1">
      <alignment vertic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6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174" fontId="63" fillId="33" borderId="0" xfId="0" applyNumberFormat="1" applyFont="1" applyFill="1" applyAlignment="1">
      <alignment/>
    </xf>
    <xf numFmtId="0" fontId="63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vertical="center"/>
    </xf>
    <xf numFmtId="0" fontId="63" fillId="33" borderId="13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174" fontId="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2" fontId="8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174" fontId="2" fillId="33" borderId="0" xfId="0" applyNumberFormat="1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4" fontId="0" fillId="33" borderId="0" xfId="0" applyNumberFormat="1" applyFill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3" fillId="33" borderId="0" xfId="0" applyFont="1" applyFill="1" applyAlignment="1">
      <alignment/>
    </xf>
    <xf numFmtId="16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" fontId="6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2" fontId="2" fillId="33" borderId="18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NumberFormat="1" applyFont="1" applyFill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63" fillId="33" borderId="0" xfId="0" applyFont="1" applyFill="1" applyAlignment="1">
      <alignment wrapText="1"/>
    </xf>
    <xf numFmtId="0" fontId="63" fillId="33" borderId="0" xfId="0" applyFont="1" applyFill="1" applyAlignment="1">
      <alignment horizont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1" fontId="63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62" fillId="33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3" borderId="10" xfId="55" applyNumberFormat="1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2" fontId="2" fillId="33" borderId="0" xfId="0" applyNumberFormat="1" applyFont="1" applyFill="1" applyAlignment="1">
      <alignment vertical="center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63" fillId="33" borderId="0" xfId="0" applyNumberFormat="1" applyFont="1" applyFill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left"/>
    </xf>
    <xf numFmtId="0" fontId="2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174" fontId="10" fillId="33" borderId="0" xfId="0" applyNumberFormat="1" applyFont="1" applyFill="1" applyAlignment="1">
      <alignment horizontal="center" vertical="center"/>
    </xf>
    <xf numFmtId="0" fontId="6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63" fillId="33" borderId="0" xfId="0" applyFont="1" applyFill="1" applyAlignment="1">
      <alignment horizontal="center" vertical="center"/>
    </xf>
    <xf numFmtId="2" fontId="63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left" vertical="center" wrapText="1" shrinkToFit="1"/>
    </xf>
    <xf numFmtId="0" fontId="63" fillId="33" borderId="0" xfId="0" applyFont="1" applyFill="1" applyAlignment="1">
      <alignment vertical="center" wrapText="1"/>
    </xf>
    <xf numFmtId="49" fontId="62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wrapText="1"/>
    </xf>
    <xf numFmtId="0" fontId="6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1  Прейскурант 2012 ФБУ (РДФХИ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526</xdr:row>
      <xdr:rowOff>190500</xdr:rowOff>
    </xdr:from>
    <xdr:to>
      <xdr:col>4</xdr:col>
      <xdr:colOff>123825</xdr:colOff>
      <xdr:row>526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47625" y="197177025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526</xdr:row>
      <xdr:rowOff>180975</xdr:rowOff>
    </xdr:from>
    <xdr:to>
      <xdr:col>4</xdr:col>
      <xdr:colOff>76200</xdr:colOff>
      <xdr:row>526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197167500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526</xdr:row>
      <xdr:rowOff>190500</xdr:rowOff>
    </xdr:from>
    <xdr:to>
      <xdr:col>4</xdr:col>
      <xdr:colOff>123825</xdr:colOff>
      <xdr:row>526</xdr:row>
      <xdr:rowOff>190500</xdr:rowOff>
    </xdr:to>
    <xdr:sp>
      <xdr:nvSpPr>
        <xdr:cNvPr id="3" name="Rectangle 1"/>
        <xdr:cNvSpPr>
          <a:spLocks/>
        </xdr:cNvSpPr>
      </xdr:nvSpPr>
      <xdr:spPr>
        <a:xfrm>
          <a:off x="47625" y="197177025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526</xdr:row>
      <xdr:rowOff>180975</xdr:rowOff>
    </xdr:from>
    <xdr:to>
      <xdr:col>4</xdr:col>
      <xdr:colOff>76200</xdr:colOff>
      <xdr:row>526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197167500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526</xdr:row>
      <xdr:rowOff>190500</xdr:rowOff>
    </xdr:from>
    <xdr:to>
      <xdr:col>4</xdr:col>
      <xdr:colOff>123825</xdr:colOff>
      <xdr:row>526</xdr:row>
      <xdr:rowOff>190500</xdr:rowOff>
    </xdr:to>
    <xdr:sp>
      <xdr:nvSpPr>
        <xdr:cNvPr id="5" name="Rectangle 1"/>
        <xdr:cNvSpPr>
          <a:spLocks/>
        </xdr:cNvSpPr>
      </xdr:nvSpPr>
      <xdr:spPr>
        <a:xfrm>
          <a:off x="47625" y="197177025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526</xdr:row>
      <xdr:rowOff>180975</xdr:rowOff>
    </xdr:from>
    <xdr:to>
      <xdr:col>4</xdr:col>
      <xdr:colOff>76200</xdr:colOff>
      <xdr:row>526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0" y="197167500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362</xdr:row>
      <xdr:rowOff>142875</xdr:rowOff>
    </xdr:from>
    <xdr:to>
      <xdr:col>6</xdr:col>
      <xdr:colOff>123825</xdr:colOff>
      <xdr:row>362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625" y="113642775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180975</xdr:rowOff>
    </xdr:from>
    <xdr:to>
      <xdr:col>6</xdr:col>
      <xdr:colOff>76200</xdr:colOff>
      <xdr:row>362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113680875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361</xdr:row>
      <xdr:rowOff>142875</xdr:rowOff>
    </xdr:from>
    <xdr:to>
      <xdr:col>6</xdr:col>
      <xdr:colOff>123825</xdr:colOff>
      <xdr:row>361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47625" y="113137950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180975</xdr:rowOff>
    </xdr:from>
    <xdr:to>
      <xdr:col>6</xdr:col>
      <xdr:colOff>76200</xdr:colOff>
      <xdr:row>361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113176050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122</xdr:row>
      <xdr:rowOff>142875</xdr:rowOff>
    </xdr:from>
    <xdr:to>
      <xdr:col>6</xdr:col>
      <xdr:colOff>123825</xdr:colOff>
      <xdr:row>122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625" y="34699575"/>
          <a:ext cx="8391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122</xdr:row>
      <xdr:rowOff>180975</xdr:rowOff>
    </xdr:from>
    <xdr:to>
      <xdr:col>6</xdr:col>
      <xdr:colOff>76200</xdr:colOff>
      <xdr:row>122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34737675"/>
          <a:ext cx="8391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123</xdr:row>
      <xdr:rowOff>142875</xdr:rowOff>
    </xdr:from>
    <xdr:to>
      <xdr:col>6</xdr:col>
      <xdr:colOff>123825</xdr:colOff>
      <xdr:row>123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47625" y="35204400"/>
          <a:ext cx="8391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180975</xdr:rowOff>
    </xdr:from>
    <xdr:to>
      <xdr:col>6</xdr:col>
      <xdr:colOff>76200</xdr:colOff>
      <xdr:row>123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35242500"/>
          <a:ext cx="8391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122</xdr:row>
      <xdr:rowOff>142875</xdr:rowOff>
    </xdr:from>
    <xdr:to>
      <xdr:col>6</xdr:col>
      <xdr:colOff>123825</xdr:colOff>
      <xdr:row>122</xdr:row>
      <xdr:rowOff>142875</xdr:rowOff>
    </xdr:to>
    <xdr:sp>
      <xdr:nvSpPr>
        <xdr:cNvPr id="5" name="Rectangle 1"/>
        <xdr:cNvSpPr>
          <a:spLocks/>
        </xdr:cNvSpPr>
      </xdr:nvSpPr>
      <xdr:spPr>
        <a:xfrm>
          <a:off x="47625" y="34699575"/>
          <a:ext cx="8391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122</xdr:row>
      <xdr:rowOff>180975</xdr:rowOff>
    </xdr:from>
    <xdr:to>
      <xdr:col>6</xdr:col>
      <xdr:colOff>76200</xdr:colOff>
      <xdr:row>122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0" y="34737675"/>
          <a:ext cx="8391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142875</xdr:rowOff>
    </xdr:from>
    <xdr:to>
      <xdr:col>5</xdr:col>
      <xdr:colOff>123825</xdr:colOff>
      <xdr:row>27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625" y="8391525"/>
          <a:ext cx="6353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180975</xdr:rowOff>
    </xdr:from>
    <xdr:to>
      <xdr:col>5</xdr:col>
      <xdr:colOff>76200</xdr:colOff>
      <xdr:row>27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8429625"/>
          <a:ext cx="6353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142875</xdr:rowOff>
    </xdr:from>
    <xdr:to>
      <xdr:col>6</xdr:col>
      <xdr:colOff>123825</xdr:colOff>
      <xdr:row>48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625" y="21221700"/>
          <a:ext cx="5362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180975</xdr:rowOff>
    </xdr:from>
    <xdr:to>
      <xdr:col>6</xdr:col>
      <xdr:colOff>76200</xdr:colOff>
      <xdr:row>48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21259800"/>
          <a:ext cx="5362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142875</xdr:rowOff>
    </xdr:from>
    <xdr:to>
      <xdr:col>6</xdr:col>
      <xdr:colOff>123825</xdr:colOff>
      <xdr:row>49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47625" y="21726525"/>
          <a:ext cx="5362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6</xdr:col>
      <xdr:colOff>76200</xdr:colOff>
      <xdr:row>49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21764625"/>
          <a:ext cx="5362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142875</xdr:rowOff>
    </xdr:from>
    <xdr:to>
      <xdr:col>6</xdr:col>
      <xdr:colOff>123825</xdr:colOff>
      <xdr:row>48</xdr:row>
      <xdr:rowOff>142875</xdr:rowOff>
    </xdr:to>
    <xdr:sp>
      <xdr:nvSpPr>
        <xdr:cNvPr id="5" name="Rectangle 1"/>
        <xdr:cNvSpPr>
          <a:spLocks/>
        </xdr:cNvSpPr>
      </xdr:nvSpPr>
      <xdr:spPr>
        <a:xfrm>
          <a:off x="47625" y="21221700"/>
          <a:ext cx="5362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180975</xdr:rowOff>
    </xdr:from>
    <xdr:to>
      <xdr:col>6</xdr:col>
      <xdr:colOff>76200</xdr:colOff>
      <xdr:row>48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0" y="21259800"/>
          <a:ext cx="5362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661"/>
  <sheetViews>
    <sheetView view="pageBreakPreview" zoomScaleSheetLayoutView="100" zoomScalePageLayoutView="85" workbookViewId="0" topLeftCell="A420">
      <selection activeCell="A420" sqref="A1:IV16384"/>
    </sheetView>
  </sheetViews>
  <sheetFormatPr defaultColWidth="9.140625" defaultRowHeight="12.75"/>
  <cols>
    <col min="1" max="1" width="11.00390625" style="5" customWidth="1"/>
    <col min="2" max="2" width="9.421875" style="63" customWidth="1"/>
    <col min="3" max="3" width="45.57421875" style="109" customWidth="1"/>
    <col min="4" max="4" width="14.140625" style="79" hidden="1" customWidth="1"/>
    <col min="5" max="5" width="16.140625" style="29" customWidth="1"/>
    <col min="6" max="6" width="11.57421875" style="29" customWidth="1"/>
    <col min="7" max="7" width="47.7109375" style="29" customWidth="1"/>
    <col min="8" max="8" width="18.28125" style="14" customWidth="1"/>
    <col min="9" max="9" width="9.140625" style="14" customWidth="1"/>
    <col min="10" max="10" width="11.421875" style="156" customWidth="1"/>
    <col min="11" max="11" width="14.8515625" style="14" customWidth="1"/>
    <col min="12" max="16384" width="9.140625" style="14" customWidth="1"/>
  </cols>
  <sheetData>
    <row r="1" spans="4:8" ht="13.5">
      <c r="D1" s="63"/>
      <c r="G1" s="27" t="s">
        <v>472</v>
      </c>
      <c r="H1" s="28"/>
    </row>
    <row r="2" spans="7:8" ht="24.75" customHeight="1">
      <c r="G2" s="173" t="s">
        <v>473</v>
      </c>
      <c r="H2" s="173"/>
    </row>
    <row r="3" spans="4:8" ht="22.5" customHeight="1">
      <c r="D3" s="112"/>
      <c r="G3" s="173" t="s">
        <v>1244</v>
      </c>
      <c r="H3" s="173"/>
    </row>
    <row r="7" spans="1:7" ht="13.5">
      <c r="A7" s="174" t="s">
        <v>474</v>
      </c>
      <c r="B7" s="174"/>
      <c r="C7" s="174"/>
      <c r="D7" s="174"/>
      <c r="E7" s="174"/>
      <c r="F7" s="174"/>
      <c r="G7" s="174"/>
    </row>
    <row r="8" spans="1:7" ht="13.5">
      <c r="A8" s="175" t="s">
        <v>394</v>
      </c>
      <c r="B8" s="175"/>
      <c r="C8" s="175"/>
      <c r="D8" s="175"/>
      <c r="E8" s="175"/>
      <c r="F8" s="175"/>
      <c r="G8" s="175"/>
    </row>
    <row r="9" spans="1:7" ht="13.5">
      <c r="A9" s="174" t="s">
        <v>475</v>
      </c>
      <c r="B9" s="174"/>
      <c r="C9" s="174"/>
      <c r="D9" s="174"/>
      <c r="E9" s="174"/>
      <c r="F9" s="174"/>
      <c r="G9" s="174"/>
    </row>
    <row r="10" spans="1:10" s="57" customFormat="1" ht="24" customHeight="1">
      <c r="A10" s="176" t="s">
        <v>957</v>
      </c>
      <c r="B10" s="176"/>
      <c r="C10" s="176"/>
      <c r="D10" s="176"/>
      <c r="E10" s="176"/>
      <c r="F10" s="176"/>
      <c r="G10" s="176"/>
      <c r="J10" s="156"/>
    </row>
    <row r="11" spans="1:10" s="57" customFormat="1" ht="14.25" customHeight="1">
      <c r="A11" s="172"/>
      <c r="B11" s="172"/>
      <c r="C11" s="172"/>
      <c r="D11" s="172"/>
      <c r="E11" s="172"/>
      <c r="F11" s="157"/>
      <c r="G11" s="157"/>
      <c r="J11" s="156"/>
    </row>
    <row r="12" spans="4:7" ht="16.5" customHeight="1" hidden="1">
      <c r="D12" s="123" t="s">
        <v>372</v>
      </c>
      <c r="E12" s="124">
        <v>1848</v>
      </c>
      <c r="F12" s="124"/>
      <c r="G12" s="124"/>
    </row>
    <row r="13" spans="2:7" ht="17.25" customHeight="1" hidden="1">
      <c r="B13" s="7"/>
      <c r="C13" s="110"/>
      <c r="D13" s="30" t="s">
        <v>343</v>
      </c>
      <c r="E13" s="8">
        <v>619.58</v>
      </c>
      <c r="F13" s="8"/>
      <c r="G13" s="8"/>
    </row>
    <row r="14" spans="1:7" ht="15" customHeight="1">
      <c r="A14" s="171" t="s">
        <v>1237</v>
      </c>
      <c r="B14" s="171"/>
      <c r="C14" s="171"/>
      <c r="D14" s="171"/>
      <c r="E14" s="171"/>
      <c r="F14" s="171"/>
      <c r="G14" s="171"/>
    </row>
    <row r="15" spans="1:10" ht="78.75" customHeight="1">
      <c r="A15" s="3"/>
      <c r="B15" s="149" t="s">
        <v>283</v>
      </c>
      <c r="C15" s="126" t="s">
        <v>582</v>
      </c>
      <c r="D15" s="125" t="s">
        <v>38</v>
      </c>
      <c r="E15" s="3" t="s">
        <v>407</v>
      </c>
      <c r="F15" s="39" t="s">
        <v>408</v>
      </c>
      <c r="G15" s="3" t="s">
        <v>1008</v>
      </c>
      <c r="H15" s="14" t="s">
        <v>1014</v>
      </c>
      <c r="I15" s="27" t="s">
        <v>961</v>
      </c>
      <c r="J15" s="134" t="s">
        <v>960</v>
      </c>
    </row>
    <row r="16" spans="1:7" s="156" customFormat="1" ht="13.5">
      <c r="A16" s="3">
        <v>1</v>
      </c>
      <c r="B16" s="3">
        <v>2</v>
      </c>
      <c r="C16" s="126">
        <v>3</v>
      </c>
      <c r="D16" s="37">
        <v>6</v>
      </c>
      <c r="E16" s="3">
        <v>4</v>
      </c>
      <c r="F16" s="3">
        <v>5</v>
      </c>
      <c r="G16" s="3">
        <v>6</v>
      </c>
    </row>
    <row r="17" spans="1:7" ht="30" customHeight="1">
      <c r="A17" s="180" t="s">
        <v>22</v>
      </c>
      <c r="B17" s="180"/>
      <c r="C17" s="180"/>
      <c r="D17" s="180"/>
      <c r="E17" s="180"/>
      <c r="F17" s="180"/>
      <c r="G17" s="149"/>
    </row>
    <row r="18" spans="1:10" s="5" customFormat="1" ht="21" customHeight="1">
      <c r="A18" s="3">
        <v>1</v>
      </c>
      <c r="B18" s="149">
        <v>8527</v>
      </c>
      <c r="C18" s="115" t="s">
        <v>41</v>
      </c>
      <c r="D18" s="13">
        <v>0.44</v>
      </c>
      <c r="E18" s="65">
        <f>E$12*D18</f>
        <v>813.12</v>
      </c>
      <c r="F18" s="65"/>
      <c r="G18" s="65"/>
      <c r="H18" s="153">
        <f>LEN(C18)+LEN(B18)</f>
        <v>28</v>
      </c>
      <c r="I18" s="5" t="s">
        <v>727</v>
      </c>
      <c r="J18" s="63"/>
    </row>
    <row r="19" spans="1:10" s="5" customFormat="1" ht="21" customHeight="1">
      <c r="A19" s="3">
        <v>2</v>
      </c>
      <c r="B19" s="149">
        <v>8528</v>
      </c>
      <c r="C19" s="115" t="s">
        <v>589</v>
      </c>
      <c r="D19" s="13">
        <v>0.9</v>
      </c>
      <c r="E19" s="65">
        <f>E$12*D19</f>
        <v>1663.2</v>
      </c>
      <c r="F19" s="65"/>
      <c r="G19" s="65"/>
      <c r="H19" s="153">
        <f>LEN(C19)+LEN(B19)</f>
        <v>25</v>
      </c>
      <c r="I19" s="5" t="s">
        <v>727</v>
      </c>
      <c r="J19" s="63"/>
    </row>
    <row r="20" spans="1:10" s="5" customFormat="1" ht="33" customHeight="1">
      <c r="A20" s="3">
        <v>3</v>
      </c>
      <c r="B20" s="149">
        <v>8529</v>
      </c>
      <c r="C20" s="115" t="s">
        <v>947</v>
      </c>
      <c r="D20" s="13">
        <v>2</v>
      </c>
      <c r="E20" s="65">
        <f>E$12*D20</f>
        <v>3696</v>
      </c>
      <c r="F20" s="65"/>
      <c r="G20" s="65"/>
      <c r="H20" s="153">
        <f aca="true" t="shared" si="0" ref="H20:H88">LEN(C20)+LEN(B20)</f>
        <v>58</v>
      </c>
      <c r="I20" s="5" t="s">
        <v>727</v>
      </c>
      <c r="J20" s="63"/>
    </row>
    <row r="21" spans="1:10" s="5" customFormat="1" ht="33.75" customHeight="1">
      <c r="A21" s="3">
        <v>4</v>
      </c>
      <c r="B21" s="149">
        <v>8530</v>
      </c>
      <c r="C21" s="115" t="s">
        <v>985</v>
      </c>
      <c r="D21" s="13">
        <v>2.94</v>
      </c>
      <c r="E21" s="10">
        <f>E$13*D21</f>
        <v>1821.5652</v>
      </c>
      <c r="F21" s="65">
        <v>2</v>
      </c>
      <c r="G21" s="65"/>
      <c r="H21" s="157">
        <f t="shared" si="0"/>
        <v>46</v>
      </c>
      <c r="I21" s="5" t="s">
        <v>727</v>
      </c>
      <c r="J21" s="63"/>
    </row>
    <row r="22" spans="1:10" s="5" customFormat="1" ht="33" customHeight="1">
      <c r="A22" s="3">
        <v>5</v>
      </c>
      <c r="B22" s="149">
        <v>8531</v>
      </c>
      <c r="C22" s="116" t="s">
        <v>946</v>
      </c>
      <c r="D22" s="13">
        <v>11.25</v>
      </c>
      <c r="E22" s="10">
        <f>E$13*D22</f>
        <v>6970.275000000001</v>
      </c>
      <c r="F22" s="65">
        <v>14</v>
      </c>
      <c r="G22" s="65"/>
      <c r="H22" s="153">
        <f t="shared" si="0"/>
        <v>71</v>
      </c>
      <c r="I22" s="5" t="s">
        <v>727</v>
      </c>
      <c r="J22" s="63"/>
    </row>
    <row r="23" spans="1:10" s="5" customFormat="1" ht="33" customHeight="1">
      <c r="A23" s="3">
        <v>6</v>
      </c>
      <c r="B23" s="149">
        <v>8532</v>
      </c>
      <c r="C23" s="115" t="s">
        <v>172</v>
      </c>
      <c r="D23" s="13">
        <v>1.1</v>
      </c>
      <c r="E23" s="65">
        <f>E$12*D23</f>
        <v>2032.8000000000002</v>
      </c>
      <c r="F23" s="65"/>
      <c r="G23" s="65"/>
      <c r="H23" s="153">
        <f t="shared" si="0"/>
        <v>62</v>
      </c>
      <c r="I23" s="5" t="s">
        <v>727</v>
      </c>
      <c r="J23" s="63"/>
    </row>
    <row r="24" spans="1:10" s="5" customFormat="1" ht="21" customHeight="1">
      <c r="A24" s="3">
        <v>7</v>
      </c>
      <c r="B24" s="149">
        <v>8533</v>
      </c>
      <c r="C24" s="115" t="s">
        <v>100</v>
      </c>
      <c r="D24" s="13">
        <v>0.65</v>
      </c>
      <c r="E24" s="65">
        <f>E$12*D24</f>
        <v>1201.2</v>
      </c>
      <c r="F24" s="65"/>
      <c r="G24" s="65"/>
      <c r="H24" s="153">
        <f t="shared" si="0"/>
        <v>31</v>
      </c>
      <c r="I24" s="5" t="s">
        <v>727</v>
      </c>
      <c r="J24" s="63"/>
    </row>
    <row r="25" spans="1:10" s="5" customFormat="1" ht="21" customHeight="1">
      <c r="A25" s="3">
        <v>8</v>
      </c>
      <c r="B25" s="149">
        <v>8534</v>
      </c>
      <c r="C25" s="115" t="s">
        <v>584</v>
      </c>
      <c r="D25" s="13">
        <v>0.43</v>
      </c>
      <c r="E25" s="37">
        <f>E$12*D25</f>
        <v>794.64</v>
      </c>
      <c r="F25" s="13"/>
      <c r="G25" s="65"/>
      <c r="H25" s="153">
        <f t="shared" si="0"/>
        <v>39</v>
      </c>
      <c r="I25" s="5" t="s">
        <v>727</v>
      </c>
      <c r="J25" s="63"/>
    </row>
    <row r="26" spans="1:10" s="123" customFormat="1" ht="21" customHeight="1">
      <c r="A26" s="3">
        <v>9</v>
      </c>
      <c r="B26" s="149">
        <v>8535</v>
      </c>
      <c r="C26" s="115" t="s">
        <v>583</v>
      </c>
      <c r="D26" s="13">
        <v>0.76</v>
      </c>
      <c r="E26" s="37">
        <f>E$12*D26</f>
        <v>1404.48</v>
      </c>
      <c r="F26" s="13"/>
      <c r="G26" s="65"/>
      <c r="H26" s="153">
        <f t="shared" si="0"/>
        <v>42</v>
      </c>
      <c r="I26" s="5" t="s">
        <v>727</v>
      </c>
      <c r="J26" s="157"/>
    </row>
    <row r="27" spans="1:10" s="5" customFormat="1" ht="35.25" customHeight="1">
      <c r="A27" s="3">
        <v>10</v>
      </c>
      <c r="B27" s="149">
        <v>8537</v>
      </c>
      <c r="C27" s="116" t="s">
        <v>447</v>
      </c>
      <c r="D27" s="13">
        <v>0.22</v>
      </c>
      <c r="E27" s="10">
        <f>E$13*D27</f>
        <v>136.3076</v>
      </c>
      <c r="F27" s="65">
        <v>4</v>
      </c>
      <c r="G27" s="65"/>
      <c r="H27" s="153">
        <f t="shared" si="0"/>
        <v>52</v>
      </c>
      <c r="I27" s="5" t="s">
        <v>727</v>
      </c>
      <c r="J27" s="63"/>
    </row>
    <row r="28" spans="1:10" s="5" customFormat="1" ht="21" customHeight="1">
      <c r="A28" s="3">
        <v>11</v>
      </c>
      <c r="B28" s="149">
        <v>8538</v>
      </c>
      <c r="C28" s="115" t="s">
        <v>55</v>
      </c>
      <c r="D28" s="13">
        <v>0.55</v>
      </c>
      <c r="E28" s="65">
        <f aca="true" t="shared" si="1" ref="E28:E35">E$12*D28</f>
        <v>1016.4000000000001</v>
      </c>
      <c r="F28" s="65"/>
      <c r="G28" s="65"/>
      <c r="H28" s="153">
        <f t="shared" si="0"/>
        <v>33</v>
      </c>
      <c r="I28" s="5" t="s">
        <v>727</v>
      </c>
      <c r="J28" s="63"/>
    </row>
    <row r="29" spans="1:10" s="5" customFormat="1" ht="21" customHeight="1">
      <c r="A29" s="3">
        <v>12</v>
      </c>
      <c r="B29" s="149">
        <v>8539</v>
      </c>
      <c r="C29" s="115" t="s">
        <v>56</v>
      </c>
      <c r="D29" s="13">
        <v>0.28</v>
      </c>
      <c r="E29" s="65">
        <f t="shared" si="1"/>
        <v>517.44</v>
      </c>
      <c r="F29" s="65"/>
      <c r="G29" s="65"/>
      <c r="H29" s="153">
        <f t="shared" si="0"/>
        <v>32</v>
      </c>
      <c r="I29" s="5" t="s">
        <v>727</v>
      </c>
      <c r="J29" s="63"/>
    </row>
    <row r="30" spans="1:10" s="5" customFormat="1" ht="21" customHeight="1">
      <c r="A30" s="3">
        <v>13</v>
      </c>
      <c r="B30" s="149">
        <v>8540</v>
      </c>
      <c r="C30" s="115" t="s">
        <v>54</v>
      </c>
      <c r="D30" s="13">
        <v>0.9</v>
      </c>
      <c r="E30" s="65">
        <f t="shared" si="1"/>
        <v>1663.2</v>
      </c>
      <c r="F30" s="65"/>
      <c r="G30" s="65"/>
      <c r="H30" s="153">
        <f t="shared" si="0"/>
        <v>47</v>
      </c>
      <c r="I30" s="5" t="s">
        <v>727</v>
      </c>
      <c r="J30" s="63"/>
    </row>
    <row r="31" spans="1:10" s="5" customFormat="1" ht="21" customHeight="1">
      <c r="A31" s="3">
        <v>14</v>
      </c>
      <c r="B31" s="149">
        <v>8541</v>
      </c>
      <c r="C31" s="115" t="s">
        <v>945</v>
      </c>
      <c r="D31" s="13">
        <v>11</v>
      </c>
      <c r="E31" s="65">
        <f t="shared" si="1"/>
        <v>20328</v>
      </c>
      <c r="F31" s="65"/>
      <c r="G31" s="65"/>
      <c r="H31" s="153">
        <f t="shared" si="0"/>
        <v>21</v>
      </c>
      <c r="I31" s="5" t="s">
        <v>727</v>
      </c>
      <c r="J31" s="63"/>
    </row>
    <row r="32" spans="1:10" s="5" customFormat="1" ht="21" customHeight="1">
      <c r="A32" s="3">
        <v>15</v>
      </c>
      <c r="B32" s="149">
        <v>9165</v>
      </c>
      <c r="C32" s="1" t="s">
        <v>1180</v>
      </c>
      <c r="D32" s="13">
        <v>3.7</v>
      </c>
      <c r="E32" s="65">
        <f t="shared" si="1"/>
        <v>6837.6</v>
      </c>
      <c r="F32" s="65"/>
      <c r="G32" s="65"/>
      <c r="H32" s="153">
        <f t="shared" si="0"/>
        <v>23</v>
      </c>
      <c r="I32" s="5" t="s">
        <v>727</v>
      </c>
      <c r="J32" s="63"/>
    </row>
    <row r="33" spans="1:10" s="5" customFormat="1" ht="21" customHeight="1">
      <c r="A33" s="3">
        <v>16</v>
      </c>
      <c r="B33" s="149">
        <v>8542</v>
      </c>
      <c r="C33" s="115" t="s">
        <v>35</v>
      </c>
      <c r="D33" s="13">
        <v>0.19</v>
      </c>
      <c r="E33" s="65">
        <f t="shared" si="1"/>
        <v>351.12</v>
      </c>
      <c r="F33" s="65"/>
      <c r="G33" s="65"/>
      <c r="H33" s="153">
        <f t="shared" si="0"/>
        <v>43</v>
      </c>
      <c r="I33" s="5" t="s">
        <v>727</v>
      </c>
      <c r="J33" s="63"/>
    </row>
    <row r="34" spans="1:10" s="5" customFormat="1" ht="33" customHeight="1">
      <c r="A34" s="3">
        <v>17</v>
      </c>
      <c r="B34" s="149">
        <v>8543</v>
      </c>
      <c r="C34" s="115" t="s">
        <v>587</v>
      </c>
      <c r="D34" s="13">
        <v>0.46</v>
      </c>
      <c r="E34" s="65">
        <f t="shared" si="1"/>
        <v>850.08</v>
      </c>
      <c r="F34" s="65"/>
      <c r="G34" s="65"/>
      <c r="H34" s="153">
        <f t="shared" si="0"/>
        <v>58</v>
      </c>
      <c r="I34" s="5" t="s">
        <v>727</v>
      </c>
      <c r="J34" s="63"/>
    </row>
    <row r="35" spans="1:10" s="5" customFormat="1" ht="33" customHeight="1">
      <c r="A35" s="3">
        <v>18</v>
      </c>
      <c r="B35" s="149">
        <v>8544</v>
      </c>
      <c r="C35" s="115" t="s">
        <v>586</v>
      </c>
      <c r="D35" s="13">
        <v>0.18</v>
      </c>
      <c r="E35" s="65">
        <f t="shared" si="1"/>
        <v>332.64</v>
      </c>
      <c r="F35" s="65"/>
      <c r="G35" s="65"/>
      <c r="H35" s="153">
        <f t="shared" si="0"/>
        <v>57</v>
      </c>
      <c r="I35" s="5" t="s">
        <v>727</v>
      </c>
      <c r="J35" s="63"/>
    </row>
    <row r="36" spans="1:10" s="5" customFormat="1" ht="21" customHeight="1">
      <c r="A36" s="3">
        <v>19</v>
      </c>
      <c r="B36" s="149">
        <v>8545</v>
      </c>
      <c r="C36" s="116" t="s">
        <v>588</v>
      </c>
      <c r="D36" s="13">
        <v>0.9</v>
      </c>
      <c r="E36" s="10">
        <f>E$13*D36</f>
        <v>557.6220000000001</v>
      </c>
      <c r="F36" s="65">
        <v>5</v>
      </c>
      <c r="G36" s="65"/>
      <c r="H36" s="153">
        <f t="shared" si="0"/>
        <v>25</v>
      </c>
      <c r="I36" s="5" t="s">
        <v>727</v>
      </c>
      <c r="J36" s="63"/>
    </row>
    <row r="37" spans="1:10" s="5" customFormat="1" ht="21" customHeight="1">
      <c r="A37" s="3">
        <v>20</v>
      </c>
      <c r="B37" s="149">
        <v>8546</v>
      </c>
      <c r="C37" s="116" t="s">
        <v>590</v>
      </c>
      <c r="D37" s="13">
        <v>0.22</v>
      </c>
      <c r="E37" s="10">
        <f>E$13*D37</f>
        <v>136.3076</v>
      </c>
      <c r="F37" s="65">
        <v>6</v>
      </c>
      <c r="G37" s="65"/>
      <c r="H37" s="153">
        <f t="shared" si="0"/>
        <v>31</v>
      </c>
      <c r="I37" s="5" t="s">
        <v>727</v>
      </c>
      <c r="J37" s="63"/>
    </row>
    <row r="38" spans="1:10" s="5" customFormat="1" ht="21" customHeight="1">
      <c r="A38" s="3">
        <v>21</v>
      </c>
      <c r="B38" s="149">
        <v>8547</v>
      </c>
      <c r="C38" s="115" t="s">
        <v>592</v>
      </c>
      <c r="D38" s="13">
        <v>0.37</v>
      </c>
      <c r="E38" s="65">
        <f aca="true" t="shared" si="2" ref="E38:E49">E$12*D38</f>
        <v>683.76</v>
      </c>
      <c r="F38" s="10"/>
      <c r="G38" s="65"/>
      <c r="H38" s="153">
        <f t="shared" si="0"/>
        <v>29</v>
      </c>
      <c r="I38" s="5" t="s">
        <v>727</v>
      </c>
      <c r="J38" s="63"/>
    </row>
    <row r="39" spans="1:10" s="5" customFormat="1" ht="21" customHeight="1">
      <c r="A39" s="3">
        <v>22</v>
      </c>
      <c r="B39" s="149">
        <v>8548</v>
      </c>
      <c r="C39" s="115" t="s">
        <v>591</v>
      </c>
      <c r="D39" s="13">
        <v>0.24</v>
      </c>
      <c r="E39" s="65">
        <f t="shared" si="2"/>
        <v>443.52</v>
      </c>
      <c r="F39" s="10"/>
      <c r="G39" s="65"/>
      <c r="H39" s="153">
        <f t="shared" si="0"/>
        <v>26</v>
      </c>
      <c r="I39" s="5" t="s">
        <v>727</v>
      </c>
      <c r="J39" s="63"/>
    </row>
    <row r="40" spans="1:10" s="5" customFormat="1" ht="21" customHeight="1">
      <c r="A40" s="3">
        <v>23</v>
      </c>
      <c r="B40" s="149">
        <v>8549</v>
      </c>
      <c r="C40" s="115" t="s">
        <v>108</v>
      </c>
      <c r="D40" s="13">
        <v>0.5</v>
      </c>
      <c r="E40" s="65">
        <f t="shared" si="2"/>
        <v>924</v>
      </c>
      <c r="F40" s="65"/>
      <c r="G40" s="65"/>
      <c r="H40" s="153">
        <f t="shared" si="0"/>
        <v>23</v>
      </c>
      <c r="I40" s="5" t="s">
        <v>727</v>
      </c>
      <c r="J40" s="63"/>
    </row>
    <row r="41" spans="1:10" s="5" customFormat="1" ht="21" customHeight="1">
      <c r="A41" s="3">
        <v>24</v>
      </c>
      <c r="B41" s="149">
        <v>8550</v>
      </c>
      <c r="C41" s="115" t="s">
        <v>109</v>
      </c>
      <c r="D41" s="13">
        <v>0.43</v>
      </c>
      <c r="E41" s="65">
        <f t="shared" si="2"/>
        <v>794.64</v>
      </c>
      <c r="F41" s="65"/>
      <c r="G41" s="65"/>
      <c r="H41" s="153">
        <f t="shared" si="0"/>
        <v>27</v>
      </c>
      <c r="I41" s="5" t="s">
        <v>727</v>
      </c>
      <c r="J41" s="63"/>
    </row>
    <row r="42" spans="1:10" s="5" customFormat="1" ht="35.25" customHeight="1">
      <c r="A42" s="3">
        <v>25</v>
      </c>
      <c r="B42" s="149">
        <v>8551</v>
      </c>
      <c r="C42" s="115" t="s">
        <v>585</v>
      </c>
      <c r="D42" s="13">
        <v>0.18</v>
      </c>
      <c r="E42" s="65">
        <f t="shared" si="2"/>
        <v>332.64</v>
      </c>
      <c r="F42" s="65"/>
      <c r="G42" s="65"/>
      <c r="H42" s="153">
        <f t="shared" si="0"/>
        <v>64</v>
      </c>
      <c r="I42" s="5" t="s">
        <v>727</v>
      </c>
      <c r="J42" s="63"/>
    </row>
    <row r="43" spans="1:10" s="5" customFormat="1" ht="21" customHeight="1">
      <c r="A43" s="3">
        <v>26</v>
      </c>
      <c r="B43" s="149">
        <v>8552</v>
      </c>
      <c r="C43" s="115" t="s">
        <v>1220</v>
      </c>
      <c r="D43" s="13">
        <v>3.3</v>
      </c>
      <c r="E43" s="65">
        <f t="shared" si="2"/>
        <v>6098.4</v>
      </c>
      <c r="F43" s="65"/>
      <c r="G43" s="65"/>
      <c r="H43" s="153">
        <f t="shared" si="0"/>
        <v>46</v>
      </c>
      <c r="I43" s="5" t="s">
        <v>727</v>
      </c>
      <c r="J43" s="63"/>
    </row>
    <row r="44" spans="1:10" s="5" customFormat="1" ht="21" customHeight="1">
      <c r="A44" s="3">
        <v>27</v>
      </c>
      <c r="B44" s="149">
        <v>8553</v>
      </c>
      <c r="C44" s="115" t="s">
        <v>1221</v>
      </c>
      <c r="D44" s="13">
        <v>2.3</v>
      </c>
      <c r="E44" s="65">
        <f t="shared" si="2"/>
        <v>4250.4</v>
      </c>
      <c r="F44" s="65"/>
      <c r="G44" s="65"/>
      <c r="H44" s="153">
        <f t="shared" si="0"/>
        <v>44</v>
      </c>
      <c r="I44" s="5" t="s">
        <v>727</v>
      </c>
      <c r="J44" s="63"/>
    </row>
    <row r="45" spans="1:10" s="5" customFormat="1" ht="36" customHeight="1">
      <c r="A45" s="3">
        <v>28</v>
      </c>
      <c r="B45" s="149">
        <v>8554</v>
      </c>
      <c r="C45" s="115" t="s">
        <v>595</v>
      </c>
      <c r="D45" s="13">
        <v>1.4</v>
      </c>
      <c r="E45" s="65">
        <f t="shared" si="2"/>
        <v>2587.2</v>
      </c>
      <c r="F45" s="65"/>
      <c r="G45" s="65"/>
      <c r="H45" s="153">
        <f t="shared" si="0"/>
        <v>52</v>
      </c>
      <c r="I45" s="5" t="s">
        <v>727</v>
      </c>
      <c r="J45" s="63"/>
    </row>
    <row r="46" spans="1:10" s="5" customFormat="1" ht="30" customHeight="1">
      <c r="A46" s="3">
        <v>29</v>
      </c>
      <c r="B46" s="149">
        <v>8555</v>
      </c>
      <c r="C46" s="115" t="s">
        <v>1219</v>
      </c>
      <c r="D46" s="13">
        <v>0.5</v>
      </c>
      <c r="E46" s="65">
        <f t="shared" si="2"/>
        <v>924</v>
      </c>
      <c r="F46" s="65"/>
      <c r="G46" s="65"/>
      <c r="H46" s="153">
        <f t="shared" si="0"/>
        <v>62</v>
      </c>
      <c r="I46" s="5" t="s">
        <v>727</v>
      </c>
      <c r="J46" s="63"/>
    </row>
    <row r="47" spans="1:10" s="5" customFormat="1" ht="30" customHeight="1">
      <c r="A47" s="3">
        <v>30</v>
      </c>
      <c r="B47" s="149">
        <v>9164</v>
      </c>
      <c r="C47" s="1" t="s">
        <v>1179</v>
      </c>
      <c r="D47" s="13">
        <v>2.73</v>
      </c>
      <c r="E47" s="65">
        <f t="shared" si="2"/>
        <v>5045.04</v>
      </c>
      <c r="F47" s="65"/>
      <c r="G47" s="65"/>
      <c r="H47" s="153">
        <f>LEN(C47)+LEN(B47)</f>
        <v>18</v>
      </c>
      <c r="I47" s="5" t="s">
        <v>727</v>
      </c>
      <c r="J47" s="63"/>
    </row>
    <row r="48" spans="1:10" s="5" customFormat="1" ht="30" customHeight="1">
      <c r="A48" s="3">
        <v>31</v>
      </c>
      <c r="B48" s="149">
        <v>9163</v>
      </c>
      <c r="C48" s="1" t="s">
        <v>1183</v>
      </c>
      <c r="D48" s="13">
        <v>1.18</v>
      </c>
      <c r="E48" s="65">
        <f t="shared" si="2"/>
        <v>2180.64</v>
      </c>
      <c r="F48" s="65"/>
      <c r="G48" s="65"/>
      <c r="H48" s="153">
        <f>LEN(C48)+LEN(B48)</f>
        <v>77</v>
      </c>
      <c r="I48" s="5" t="s">
        <v>727</v>
      </c>
      <c r="J48" s="63"/>
    </row>
    <row r="49" spans="1:10" s="5" customFormat="1" ht="21" customHeight="1">
      <c r="A49" s="3">
        <v>32</v>
      </c>
      <c r="B49" s="149">
        <v>8556</v>
      </c>
      <c r="C49" s="115" t="s">
        <v>113</v>
      </c>
      <c r="D49" s="13">
        <v>0.26</v>
      </c>
      <c r="E49" s="65">
        <f t="shared" si="2"/>
        <v>480.48</v>
      </c>
      <c r="F49" s="65"/>
      <c r="G49" s="65"/>
      <c r="H49" s="153">
        <f t="shared" si="0"/>
        <v>13</v>
      </c>
      <c r="I49" s="5" t="s">
        <v>727</v>
      </c>
      <c r="J49" s="63"/>
    </row>
    <row r="50" spans="1:10" s="5" customFormat="1" ht="21" customHeight="1">
      <c r="A50" s="3">
        <v>33</v>
      </c>
      <c r="B50" s="149">
        <v>8557</v>
      </c>
      <c r="C50" s="116" t="s">
        <v>593</v>
      </c>
      <c r="D50" s="13">
        <v>0.32</v>
      </c>
      <c r="E50" s="10">
        <f>E$13*D50</f>
        <v>198.2656</v>
      </c>
      <c r="F50" s="65">
        <v>8</v>
      </c>
      <c r="G50" s="65"/>
      <c r="H50" s="153">
        <f t="shared" si="0"/>
        <v>21</v>
      </c>
      <c r="I50" s="5" t="s">
        <v>727</v>
      </c>
      <c r="J50" s="63"/>
    </row>
    <row r="51" spans="1:10" s="5" customFormat="1" ht="21" customHeight="1">
      <c r="A51" s="3">
        <v>34</v>
      </c>
      <c r="B51" s="149">
        <v>8558</v>
      </c>
      <c r="C51" s="116" t="s">
        <v>596</v>
      </c>
      <c r="D51" s="13">
        <v>0.47</v>
      </c>
      <c r="E51" s="10">
        <f>E$13*D51</f>
        <v>291.2026</v>
      </c>
      <c r="F51" s="65">
        <v>9</v>
      </c>
      <c r="G51" s="65"/>
      <c r="H51" s="153">
        <f t="shared" si="0"/>
        <v>30</v>
      </c>
      <c r="I51" s="5" t="s">
        <v>727</v>
      </c>
      <c r="J51" s="63"/>
    </row>
    <row r="52" spans="1:10" s="5" customFormat="1" ht="21" customHeight="1">
      <c r="A52" s="3">
        <v>35</v>
      </c>
      <c r="B52" s="149">
        <v>8559</v>
      </c>
      <c r="C52" s="116" t="s">
        <v>597</v>
      </c>
      <c r="D52" s="13">
        <v>0.9</v>
      </c>
      <c r="E52" s="10">
        <f>E$13*D52</f>
        <v>557.6220000000001</v>
      </c>
      <c r="F52" s="65">
        <v>10</v>
      </c>
      <c r="G52" s="65"/>
      <c r="H52" s="153">
        <f t="shared" si="0"/>
        <v>31</v>
      </c>
      <c r="I52" s="5" t="s">
        <v>727</v>
      </c>
      <c r="J52" s="63"/>
    </row>
    <row r="53" spans="1:10" s="5" customFormat="1" ht="21" customHeight="1">
      <c r="A53" s="3">
        <v>36</v>
      </c>
      <c r="B53" s="149">
        <v>8560</v>
      </c>
      <c r="C53" s="116" t="s">
        <v>594</v>
      </c>
      <c r="D53" s="13">
        <v>1.26</v>
      </c>
      <c r="E53" s="10">
        <f>E$13*D53</f>
        <v>780.6708000000001</v>
      </c>
      <c r="F53" s="65">
        <v>11</v>
      </c>
      <c r="G53" s="65"/>
      <c r="H53" s="153">
        <f t="shared" si="0"/>
        <v>30</v>
      </c>
      <c r="I53" s="5" t="s">
        <v>727</v>
      </c>
      <c r="J53" s="63"/>
    </row>
    <row r="54" spans="1:10" s="5" customFormat="1" ht="21" customHeight="1">
      <c r="A54" s="3">
        <v>37</v>
      </c>
      <c r="B54" s="149">
        <v>8561</v>
      </c>
      <c r="C54" s="116" t="s">
        <v>598</v>
      </c>
      <c r="D54" s="13">
        <v>2</v>
      </c>
      <c r="E54" s="10">
        <f>E$13*D54</f>
        <v>1239.16</v>
      </c>
      <c r="F54" s="65">
        <v>12</v>
      </c>
      <c r="G54" s="65"/>
      <c r="H54" s="153">
        <f t="shared" si="0"/>
        <v>30</v>
      </c>
      <c r="I54" s="5" t="s">
        <v>727</v>
      </c>
      <c r="J54" s="63"/>
    </row>
    <row r="55" spans="1:10" s="5" customFormat="1" ht="21" customHeight="1">
      <c r="A55" s="3">
        <v>38</v>
      </c>
      <c r="B55" s="149">
        <v>8562</v>
      </c>
      <c r="C55" s="116" t="s">
        <v>599</v>
      </c>
      <c r="D55" s="13">
        <v>1.5</v>
      </c>
      <c r="E55" s="65">
        <f aca="true" t="shared" si="3" ref="E55:E60">E$12*D55</f>
        <v>2772</v>
      </c>
      <c r="F55" s="65"/>
      <c r="G55" s="65"/>
      <c r="H55" s="153">
        <f t="shared" si="0"/>
        <v>40</v>
      </c>
      <c r="I55" s="5" t="s">
        <v>727</v>
      </c>
      <c r="J55" s="63"/>
    </row>
    <row r="56" spans="1:10" s="5" customFormat="1" ht="21" customHeight="1">
      <c r="A56" s="3">
        <v>39</v>
      </c>
      <c r="B56" s="149">
        <v>8563</v>
      </c>
      <c r="C56" s="115" t="s">
        <v>121</v>
      </c>
      <c r="D56" s="13">
        <v>1.08</v>
      </c>
      <c r="E56" s="65">
        <f t="shared" si="3"/>
        <v>1995.8400000000001</v>
      </c>
      <c r="F56" s="65"/>
      <c r="G56" s="65"/>
      <c r="H56" s="153">
        <f t="shared" si="0"/>
        <v>21</v>
      </c>
      <c r="I56" s="5" t="s">
        <v>727</v>
      </c>
      <c r="J56" s="63"/>
    </row>
    <row r="57" spans="1:10" s="5" customFormat="1" ht="21" customHeight="1">
      <c r="A57" s="3">
        <v>40</v>
      </c>
      <c r="B57" s="149">
        <v>8564</v>
      </c>
      <c r="C57" s="115" t="s">
        <v>1224</v>
      </c>
      <c r="D57" s="13">
        <v>0.49</v>
      </c>
      <c r="E57" s="65">
        <f t="shared" si="3"/>
        <v>905.52</v>
      </c>
      <c r="F57" s="65"/>
      <c r="G57" s="65"/>
      <c r="H57" s="153">
        <f t="shared" si="0"/>
        <v>45</v>
      </c>
      <c r="I57" s="5" t="s">
        <v>727</v>
      </c>
      <c r="J57" s="63"/>
    </row>
    <row r="58" spans="1:10" s="5" customFormat="1" ht="36" customHeight="1">
      <c r="A58" s="3">
        <v>41</v>
      </c>
      <c r="B58" s="149">
        <v>8565</v>
      </c>
      <c r="C58" s="115" t="s">
        <v>1225</v>
      </c>
      <c r="D58" s="13">
        <v>0.65</v>
      </c>
      <c r="E58" s="65">
        <f t="shared" si="3"/>
        <v>1201.2</v>
      </c>
      <c r="F58" s="65"/>
      <c r="G58" s="65"/>
      <c r="H58" s="153">
        <f t="shared" si="0"/>
        <v>48</v>
      </c>
      <c r="I58" s="5" t="s">
        <v>727</v>
      </c>
      <c r="J58" s="63"/>
    </row>
    <row r="59" spans="1:10" s="5" customFormat="1" ht="21" customHeight="1">
      <c r="A59" s="3">
        <v>42</v>
      </c>
      <c r="B59" s="149">
        <v>8566</v>
      </c>
      <c r="C59" s="115" t="s">
        <v>122</v>
      </c>
      <c r="D59" s="13">
        <v>0.46</v>
      </c>
      <c r="E59" s="65">
        <f t="shared" si="3"/>
        <v>850.08</v>
      </c>
      <c r="F59" s="65"/>
      <c r="G59" s="65"/>
      <c r="H59" s="153">
        <f t="shared" si="0"/>
        <v>28</v>
      </c>
      <c r="I59" s="5" t="s">
        <v>727</v>
      </c>
      <c r="J59" s="63"/>
    </row>
    <row r="60" spans="1:10" s="5" customFormat="1" ht="21" customHeight="1">
      <c r="A60" s="3">
        <v>43</v>
      </c>
      <c r="B60" s="149">
        <v>8567</v>
      </c>
      <c r="C60" s="115" t="s">
        <v>543</v>
      </c>
      <c r="D60" s="13">
        <v>4.5</v>
      </c>
      <c r="E60" s="65">
        <f t="shared" si="3"/>
        <v>8316</v>
      </c>
      <c r="F60" s="65"/>
      <c r="G60" s="65"/>
      <c r="H60" s="153">
        <f t="shared" si="0"/>
        <v>24</v>
      </c>
      <c r="I60" s="5" t="s">
        <v>727</v>
      </c>
      <c r="J60" s="63"/>
    </row>
    <row r="61" spans="1:10" s="123" customFormat="1" ht="21" customHeight="1">
      <c r="A61" s="3">
        <v>44</v>
      </c>
      <c r="B61" s="149">
        <v>8568</v>
      </c>
      <c r="C61" s="116" t="s">
        <v>154</v>
      </c>
      <c r="D61" s="13">
        <v>9</v>
      </c>
      <c r="E61" s="13">
        <f>E$13*D61</f>
        <v>5576.22</v>
      </c>
      <c r="F61" s="65">
        <v>13</v>
      </c>
      <c r="G61" s="65"/>
      <c r="H61" s="153">
        <f t="shared" si="0"/>
        <v>30</v>
      </c>
      <c r="I61" s="5" t="s">
        <v>727</v>
      </c>
      <c r="J61" s="157"/>
    </row>
    <row r="62" spans="1:10" s="5" customFormat="1" ht="21" customHeight="1">
      <c r="A62" s="3">
        <v>45</v>
      </c>
      <c r="B62" s="149">
        <v>8569</v>
      </c>
      <c r="C62" s="115" t="s">
        <v>436</v>
      </c>
      <c r="D62" s="13">
        <v>0.3</v>
      </c>
      <c r="E62" s="65">
        <f aca="true" t="shared" si="4" ref="E62:E76">E$12*D62</f>
        <v>554.4</v>
      </c>
      <c r="F62" s="65"/>
      <c r="G62" s="65"/>
      <c r="H62" s="153">
        <f t="shared" si="0"/>
        <v>13</v>
      </c>
      <c r="I62" s="5" t="s">
        <v>727</v>
      </c>
      <c r="J62" s="63"/>
    </row>
    <row r="63" spans="1:10" s="5" customFormat="1" ht="21" customHeight="1">
      <c r="A63" s="3">
        <v>46</v>
      </c>
      <c r="B63" s="149">
        <v>8570</v>
      </c>
      <c r="C63" s="115" t="s">
        <v>455</v>
      </c>
      <c r="D63" s="13">
        <v>0.37</v>
      </c>
      <c r="E63" s="65">
        <f t="shared" si="4"/>
        <v>683.76</v>
      </c>
      <c r="F63" s="65"/>
      <c r="G63" s="65"/>
      <c r="H63" s="153">
        <f t="shared" si="0"/>
        <v>25</v>
      </c>
      <c r="I63" s="5" t="s">
        <v>727</v>
      </c>
      <c r="J63" s="63"/>
    </row>
    <row r="64" spans="1:10" s="5" customFormat="1" ht="21" customHeight="1">
      <c r="A64" s="3">
        <v>47</v>
      </c>
      <c r="B64" s="149">
        <v>8571</v>
      </c>
      <c r="C64" s="115" t="s">
        <v>74</v>
      </c>
      <c r="D64" s="13">
        <v>1</v>
      </c>
      <c r="E64" s="65">
        <f t="shared" si="4"/>
        <v>1848</v>
      </c>
      <c r="F64" s="65"/>
      <c r="G64" s="65"/>
      <c r="H64" s="153">
        <f t="shared" si="0"/>
        <v>23</v>
      </c>
      <c r="I64" s="5" t="s">
        <v>727</v>
      </c>
      <c r="J64" s="63"/>
    </row>
    <row r="65" spans="1:10" s="5" customFormat="1" ht="21" customHeight="1">
      <c r="A65" s="3">
        <v>48</v>
      </c>
      <c r="B65" s="149">
        <v>8572</v>
      </c>
      <c r="C65" s="115" t="s">
        <v>94</v>
      </c>
      <c r="D65" s="13">
        <v>0.32</v>
      </c>
      <c r="E65" s="65">
        <f t="shared" si="4"/>
        <v>591.36</v>
      </c>
      <c r="F65" s="65"/>
      <c r="G65" s="65"/>
      <c r="H65" s="153">
        <f t="shared" si="0"/>
        <v>22</v>
      </c>
      <c r="I65" s="5" t="s">
        <v>727</v>
      </c>
      <c r="J65" s="63"/>
    </row>
    <row r="66" spans="1:10" s="5" customFormat="1" ht="21" customHeight="1">
      <c r="A66" s="3">
        <v>49</v>
      </c>
      <c r="B66" s="149">
        <v>8573</v>
      </c>
      <c r="C66" s="115" t="s">
        <v>235</v>
      </c>
      <c r="D66" s="13">
        <v>0.44</v>
      </c>
      <c r="E66" s="65">
        <f t="shared" si="4"/>
        <v>813.12</v>
      </c>
      <c r="F66" s="65"/>
      <c r="G66" s="65"/>
      <c r="H66" s="153">
        <f t="shared" si="0"/>
        <v>20</v>
      </c>
      <c r="I66" s="5" t="s">
        <v>727</v>
      </c>
      <c r="J66" s="63"/>
    </row>
    <row r="67" spans="1:10" s="5" customFormat="1" ht="21" customHeight="1">
      <c r="A67" s="3">
        <v>50</v>
      </c>
      <c r="B67" s="149">
        <v>8574</v>
      </c>
      <c r="C67" s="115" t="s">
        <v>21</v>
      </c>
      <c r="D67" s="13">
        <v>0.4</v>
      </c>
      <c r="E67" s="65">
        <f t="shared" si="4"/>
        <v>739.2</v>
      </c>
      <c r="F67" s="65"/>
      <c r="G67" s="65"/>
      <c r="H67" s="153">
        <f t="shared" si="0"/>
        <v>19</v>
      </c>
      <c r="I67" s="5" t="s">
        <v>727</v>
      </c>
      <c r="J67" s="63"/>
    </row>
    <row r="68" spans="1:10" s="5" customFormat="1" ht="33" customHeight="1">
      <c r="A68" s="3">
        <v>51</v>
      </c>
      <c r="B68" s="149">
        <v>8575</v>
      </c>
      <c r="C68" s="115" t="s">
        <v>600</v>
      </c>
      <c r="D68" s="13">
        <v>0.23</v>
      </c>
      <c r="E68" s="65">
        <f t="shared" si="4"/>
        <v>425.04</v>
      </c>
      <c r="F68" s="65"/>
      <c r="G68" s="65"/>
      <c r="H68" s="153">
        <f t="shared" si="0"/>
        <v>31</v>
      </c>
      <c r="I68" s="5" t="s">
        <v>727</v>
      </c>
      <c r="J68" s="63"/>
    </row>
    <row r="69" spans="1:10" s="5" customFormat="1" ht="33" customHeight="1">
      <c r="A69" s="3">
        <v>52</v>
      </c>
      <c r="B69" s="149">
        <v>8576</v>
      </c>
      <c r="C69" s="115" t="s">
        <v>601</v>
      </c>
      <c r="D69" s="13">
        <v>0.37</v>
      </c>
      <c r="E69" s="65">
        <f t="shared" si="4"/>
        <v>683.76</v>
      </c>
      <c r="F69" s="65"/>
      <c r="G69" s="65"/>
      <c r="H69" s="153">
        <f t="shared" si="0"/>
        <v>45</v>
      </c>
      <c r="I69" s="5" t="s">
        <v>727</v>
      </c>
      <c r="J69" s="63"/>
    </row>
    <row r="70" spans="1:10" s="5" customFormat="1" ht="21.75" customHeight="1">
      <c r="A70" s="3">
        <v>53</v>
      </c>
      <c r="B70" s="149">
        <v>8578</v>
      </c>
      <c r="C70" s="1" t="s">
        <v>782</v>
      </c>
      <c r="D70" s="13">
        <v>0.07</v>
      </c>
      <c r="E70" s="65">
        <f t="shared" si="4"/>
        <v>129.36</v>
      </c>
      <c r="F70" s="65"/>
      <c r="G70" s="65"/>
      <c r="H70" s="153">
        <f aca="true" t="shared" si="5" ref="H70:H76">LEN(C70)+LEN(B70)</f>
        <v>20</v>
      </c>
      <c r="I70" s="5" t="s">
        <v>727</v>
      </c>
      <c r="J70" s="63"/>
    </row>
    <row r="71" spans="1:10" s="5" customFormat="1" ht="21.75" customHeight="1">
      <c r="A71" s="3">
        <v>54</v>
      </c>
      <c r="B71" s="149">
        <v>9174</v>
      </c>
      <c r="C71" s="1" t="s">
        <v>1193</v>
      </c>
      <c r="D71" s="13">
        <v>0.63</v>
      </c>
      <c r="E71" s="65">
        <f t="shared" si="4"/>
        <v>1164.24</v>
      </c>
      <c r="F71" s="65"/>
      <c r="G71" s="65"/>
      <c r="H71" s="153">
        <f t="shared" si="5"/>
        <v>19</v>
      </c>
      <c r="I71" s="5" t="s">
        <v>727</v>
      </c>
      <c r="J71" s="63"/>
    </row>
    <row r="72" spans="1:10" s="5" customFormat="1" ht="21.75" customHeight="1">
      <c r="A72" s="3">
        <v>55</v>
      </c>
      <c r="B72" s="149">
        <v>9175</v>
      </c>
      <c r="C72" s="1" t="s">
        <v>1194</v>
      </c>
      <c r="D72" s="13">
        <v>0.7</v>
      </c>
      <c r="E72" s="65">
        <f t="shared" si="4"/>
        <v>1293.6</v>
      </c>
      <c r="F72" s="65"/>
      <c r="G72" s="65"/>
      <c r="H72" s="153">
        <f t="shared" si="5"/>
        <v>20</v>
      </c>
      <c r="I72" s="5" t="s">
        <v>727</v>
      </c>
      <c r="J72" s="63"/>
    </row>
    <row r="73" spans="1:10" s="5" customFormat="1" ht="21.75" customHeight="1">
      <c r="A73" s="3">
        <v>56</v>
      </c>
      <c r="B73" s="149">
        <v>9176</v>
      </c>
      <c r="C73" s="1" t="s">
        <v>1195</v>
      </c>
      <c r="D73" s="13">
        <v>0.77</v>
      </c>
      <c r="E73" s="65">
        <f t="shared" si="4"/>
        <v>1422.96</v>
      </c>
      <c r="F73" s="65"/>
      <c r="G73" s="65"/>
      <c r="H73" s="153">
        <f t="shared" si="5"/>
        <v>20</v>
      </c>
      <c r="I73" s="5" t="s">
        <v>727</v>
      </c>
      <c r="J73" s="63"/>
    </row>
    <row r="74" spans="1:10" s="5" customFormat="1" ht="21.75" customHeight="1">
      <c r="A74" s="3">
        <v>57</v>
      </c>
      <c r="B74" s="149">
        <v>9177</v>
      </c>
      <c r="C74" s="1" t="s">
        <v>1196</v>
      </c>
      <c r="D74" s="13">
        <v>0.91</v>
      </c>
      <c r="E74" s="65">
        <f t="shared" si="4"/>
        <v>1681.68</v>
      </c>
      <c r="F74" s="65"/>
      <c r="G74" s="65"/>
      <c r="H74" s="153">
        <f t="shared" si="5"/>
        <v>20</v>
      </c>
      <c r="I74" s="5" t="s">
        <v>727</v>
      </c>
      <c r="J74" s="63"/>
    </row>
    <row r="75" spans="1:10" s="5" customFormat="1" ht="21.75" customHeight="1">
      <c r="A75" s="3">
        <v>58</v>
      </c>
      <c r="B75" s="149">
        <v>9178</v>
      </c>
      <c r="C75" s="1" t="s">
        <v>1197</v>
      </c>
      <c r="D75" s="13">
        <v>1.19</v>
      </c>
      <c r="E75" s="65">
        <f t="shared" si="4"/>
        <v>2199.12</v>
      </c>
      <c r="F75" s="65"/>
      <c r="G75" s="65"/>
      <c r="H75" s="153">
        <f t="shared" si="5"/>
        <v>20</v>
      </c>
      <c r="I75" s="5" t="s">
        <v>727</v>
      </c>
      <c r="J75" s="63"/>
    </row>
    <row r="76" spans="1:10" s="5" customFormat="1" ht="21.75" customHeight="1">
      <c r="A76" s="3">
        <v>59</v>
      </c>
      <c r="B76" s="149">
        <v>9179</v>
      </c>
      <c r="C76" s="1" t="s">
        <v>1198</v>
      </c>
      <c r="D76" s="13">
        <v>1.44</v>
      </c>
      <c r="E76" s="65">
        <f t="shared" si="4"/>
        <v>2661.12</v>
      </c>
      <c r="F76" s="65"/>
      <c r="G76" s="65"/>
      <c r="H76" s="153">
        <f t="shared" si="5"/>
        <v>20</v>
      </c>
      <c r="I76" s="5" t="s">
        <v>727</v>
      </c>
      <c r="J76" s="63"/>
    </row>
    <row r="77" spans="1:10" s="5" customFormat="1" ht="30" customHeight="1">
      <c r="A77" s="181" t="s">
        <v>23</v>
      </c>
      <c r="B77" s="181"/>
      <c r="C77" s="181"/>
      <c r="D77" s="181"/>
      <c r="E77" s="181"/>
      <c r="F77" s="181"/>
      <c r="G77" s="65"/>
      <c r="H77" s="153"/>
      <c r="J77" s="63"/>
    </row>
    <row r="78" spans="1:10" s="5" customFormat="1" ht="21" customHeight="1">
      <c r="A78" s="3">
        <v>60</v>
      </c>
      <c r="B78" s="149">
        <v>8579</v>
      </c>
      <c r="C78" s="115" t="s">
        <v>665</v>
      </c>
      <c r="D78" s="13">
        <v>5.4</v>
      </c>
      <c r="E78" s="65">
        <f>E$12*D78</f>
        <v>9979.2</v>
      </c>
      <c r="F78" s="13"/>
      <c r="G78" s="65"/>
      <c r="H78" s="153">
        <f t="shared" si="0"/>
        <v>33</v>
      </c>
      <c r="I78" s="5" t="s">
        <v>728</v>
      </c>
      <c r="J78" s="63"/>
    </row>
    <row r="79" spans="1:10" s="5" customFormat="1" ht="21" customHeight="1">
      <c r="A79" s="3">
        <v>61</v>
      </c>
      <c r="B79" s="149">
        <v>8580</v>
      </c>
      <c r="C79" s="116" t="s">
        <v>856</v>
      </c>
      <c r="D79" s="10">
        <v>2.7</v>
      </c>
      <c r="E79" s="13">
        <f>E$13*D79</f>
        <v>1672.8660000000002</v>
      </c>
      <c r="F79" s="65">
        <v>13</v>
      </c>
      <c r="G79" s="65"/>
      <c r="H79" s="153">
        <f t="shared" si="0"/>
        <v>21</v>
      </c>
      <c r="I79" s="5" t="s">
        <v>728</v>
      </c>
      <c r="J79" s="63"/>
    </row>
    <row r="80" spans="1:10" s="5" customFormat="1" ht="21" customHeight="1">
      <c r="A80" s="3">
        <v>62</v>
      </c>
      <c r="B80" s="149">
        <v>8581</v>
      </c>
      <c r="C80" s="116" t="s">
        <v>855</v>
      </c>
      <c r="D80" s="10">
        <v>3.78</v>
      </c>
      <c r="E80" s="13">
        <f aca="true" t="shared" si="6" ref="E80:E90">E$13*D80</f>
        <v>2342.0124</v>
      </c>
      <c r="F80" s="65">
        <v>33</v>
      </c>
      <c r="G80" s="65"/>
      <c r="H80" s="153">
        <f t="shared" si="0"/>
        <v>22</v>
      </c>
      <c r="I80" s="5" t="s">
        <v>728</v>
      </c>
      <c r="J80" s="63"/>
    </row>
    <row r="81" spans="1:10" s="5" customFormat="1" ht="21" customHeight="1">
      <c r="A81" s="3">
        <v>63</v>
      </c>
      <c r="B81" s="149">
        <v>8582</v>
      </c>
      <c r="C81" s="116" t="s">
        <v>857</v>
      </c>
      <c r="D81" s="13">
        <v>4.95</v>
      </c>
      <c r="E81" s="13">
        <f t="shared" si="6"/>
        <v>3066.9210000000003</v>
      </c>
      <c r="F81" s="65">
        <v>31</v>
      </c>
      <c r="G81" s="65"/>
      <c r="H81" s="153">
        <f t="shared" si="0"/>
        <v>22</v>
      </c>
      <c r="I81" s="5" t="s">
        <v>728</v>
      </c>
      <c r="J81" s="63"/>
    </row>
    <row r="82" spans="1:10" s="123" customFormat="1" ht="21" customHeight="1">
      <c r="A82" s="3">
        <v>64</v>
      </c>
      <c r="B82" s="149">
        <v>8583</v>
      </c>
      <c r="C82" s="116" t="s">
        <v>858</v>
      </c>
      <c r="D82" s="10">
        <v>4.5</v>
      </c>
      <c r="E82" s="13">
        <f t="shared" si="6"/>
        <v>2788.11</v>
      </c>
      <c r="F82" s="65">
        <v>29</v>
      </c>
      <c r="G82" s="65"/>
      <c r="H82" s="153">
        <f t="shared" si="0"/>
        <v>34</v>
      </c>
      <c r="I82" s="5" t="s">
        <v>728</v>
      </c>
      <c r="J82" s="157"/>
    </row>
    <row r="83" spans="1:10" s="5" customFormat="1" ht="21" customHeight="1">
      <c r="A83" s="3">
        <v>65</v>
      </c>
      <c r="B83" s="149">
        <v>8584</v>
      </c>
      <c r="C83" s="116" t="s">
        <v>602</v>
      </c>
      <c r="D83" s="13">
        <v>1.5</v>
      </c>
      <c r="E83" s="13">
        <f t="shared" si="6"/>
        <v>929.3700000000001</v>
      </c>
      <c r="F83" s="65">
        <v>28</v>
      </c>
      <c r="G83" s="65"/>
      <c r="H83" s="153">
        <f t="shared" si="0"/>
        <v>20</v>
      </c>
      <c r="I83" s="5" t="s">
        <v>728</v>
      </c>
      <c r="J83" s="63"/>
    </row>
    <row r="84" spans="1:10" s="5" customFormat="1" ht="21" customHeight="1">
      <c r="A84" s="3">
        <v>66</v>
      </c>
      <c r="B84" s="149">
        <v>8585</v>
      </c>
      <c r="C84" s="116" t="s">
        <v>859</v>
      </c>
      <c r="D84" s="10">
        <v>3.15</v>
      </c>
      <c r="E84" s="13">
        <f t="shared" si="6"/>
        <v>1951.6770000000001</v>
      </c>
      <c r="F84" s="65">
        <v>26</v>
      </c>
      <c r="G84" s="65"/>
      <c r="H84" s="153">
        <f t="shared" si="0"/>
        <v>32</v>
      </c>
      <c r="I84" s="5" t="s">
        <v>728</v>
      </c>
      <c r="J84" s="63"/>
    </row>
    <row r="85" spans="1:10" s="5" customFormat="1" ht="21" customHeight="1">
      <c r="A85" s="3">
        <v>67</v>
      </c>
      <c r="B85" s="149">
        <v>8586</v>
      </c>
      <c r="C85" s="116" t="s">
        <v>615</v>
      </c>
      <c r="D85" s="10">
        <v>2.5</v>
      </c>
      <c r="E85" s="10">
        <f t="shared" si="6"/>
        <v>1548.95</v>
      </c>
      <c r="F85" s="65">
        <v>27</v>
      </c>
      <c r="G85" s="65"/>
      <c r="H85" s="153">
        <f t="shared" si="0"/>
        <v>26</v>
      </c>
      <c r="I85" s="5" t="s">
        <v>728</v>
      </c>
      <c r="J85" s="63"/>
    </row>
    <row r="86" spans="1:10" s="5" customFormat="1" ht="21" customHeight="1">
      <c r="A86" s="3">
        <v>68</v>
      </c>
      <c r="B86" s="149">
        <v>8589</v>
      </c>
      <c r="C86" s="115" t="s">
        <v>1175</v>
      </c>
      <c r="D86" s="13">
        <v>6.3</v>
      </c>
      <c r="E86" s="13">
        <f>E$13*D86</f>
        <v>3903.3540000000003</v>
      </c>
      <c r="F86" s="65">
        <v>20</v>
      </c>
      <c r="G86" s="65"/>
      <c r="H86" s="153">
        <f>LEN(C86)+LEN(B86)</f>
        <v>32</v>
      </c>
      <c r="I86" s="5" t="s">
        <v>728</v>
      </c>
      <c r="J86" s="63"/>
    </row>
    <row r="87" spans="1:10" s="5" customFormat="1" ht="21" customHeight="1">
      <c r="A87" s="3">
        <v>69</v>
      </c>
      <c r="B87" s="149">
        <v>8590</v>
      </c>
      <c r="C87" s="115" t="s">
        <v>838</v>
      </c>
      <c r="D87" s="13">
        <v>8</v>
      </c>
      <c r="E87" s="13">
        <f t="shared" si="6"/>
        <v>4956.64</v>
      </c>
      <c r="F87" s="65">
        <v>20</v>
      </c>
      <c r="G87" s="65"/>
      <c r="H87" s="153">
        <f t="shared" si="0"/>
        <v>32</v>
      </c>
      <c r="I87" s="5" t="s">
        <v>728</v>
      </c>
      <c r="J87" s="63"/>
    </row>
    <row r="88" spans="1:10" s="5" customFormat="1" ht="21" customHeight="1">
      <c r="A88" s="3">
        <v>70</v>
      </c>
      <c r="B88" s="149">
        <v>8591</v>
      </c>
      <c r="C88" s="115" t="s">
        <v>839</v>
      </c>
      <c r="D88" s="10">
        <v>12</v>
      </c>
      <c r="E88" s="10">
        <f t="shared" si="6"/>
        <v>7434.960000000001</v>
      </c>
      <c r="F88" s="65">
        <v>21</v>
      </c>
      <c r="G88" s="65"/>
      <c r="H88" s="153">
        <f t="shared" si="0"/>
        <v>32</v>
      </c>
      <c r="I88" s="5" t="s">
        <v>728</v>
      </c>
      <c r="J88" s="63"/>
    </row>
    <row r="89" spans="1:10" s="123" customFormat="1" ht="21" customHeight="1">
      <c r="A89" s="3">
        <v>71</v>
      </c>
      <c r="B89" s="149">
        <v>8592</v>
      </c>
      <c r="C89" s="115" t="s">
        <v>840</v>
      </c>
      <c r="D89" s="10">
        <v>14.4</v>
      </c>
      <c r="E89" s="10">
        <f t="shared" si="6"/>
        <v>8921.952000000001</v>
      </c>
      <c r="F89" s="65">
        <v>22</v>
      </c>
      <c r="G89" s="65"/>
      <c r="H89" s="153">
        <f aca="true" t="shared" si="7" ref="H89:H162">LEN(C89)+LEN(B89)</f>
        <v>32</v>
      </c>
      <c r="I89" s="5" t="s">
        <v>728</v>
      </c>
      <c r="J89" s="157"/>
    </row>
    <row r="90" spans="1:10" s="5" customFormat="1" ht="21" customHeight="1">
      <c r="A90" s="3">
        <v>72</v>
      </c>
      <c r="B90" s="149">
        <v>8593</v>
      </c>
      <c r="C90" s="115" t="s">
        <v>837</v>
      </c>
      <c r="D90" s="10">
        <v>18</v>
      </c>
      <c r="E90" s="10">
        <f t="shared" si="6"/>
        <v>11152.44</v>
      </c>
      <c r="F90" s="65">
        <v>23</v>
      </c>
      <c r="G90" s="65"/>
      <c r="H90" s="153">
        <f t="shared" si="7"/>
        <v>33</v>
      </c>
      <c r="I90" s="5" t="s">
        <v>728</v>
      </c>
      <c r="J90" s="63"/>
    </row>
    <row r="91" spans="1:10" s="5" customFormat="1" ht="21" customHeight="1">
      <c r="A91" s="3">
        <v>73</v>
      </c>
      <c r="B91" s="149">
        <v>8594</v>
      </c>
      <c r="C91" s="115" t="s">
        <v>763</v>
      </c>
      <c r="D91" s="10">
        <v>0.29</v>
      </c>
      <c r="E91" s="65">
        <f>E$12*D91</f>
        <v>535.92</v>
      </c>
      <c r="F91" s="65"/>
      <c r="G91" s="65"/>
      <c r="H91" s="153">
        <f t="shared" si="7"/>
        <v>17</v>
      </c>
      <c r="I91" s="5" t="s">
        <v>728</v>
      </c>
      <c r="J91" s="63"/>
    </row>
    <row r="92" spans="1:10" s="5" customFormat="1" ht="21" customHeight="1">
      <c r="A92" s="3">
        <v>74</v>
      </c>
      <c r="B92" s="149">
        <v>8596</v>
      </c>
      <c r="C92" s="115" t="s">
        <v>571</v>
      </c>
      <c r="D92" s="13">
        <v>2.15</v>
      </c>
      <c r="E92" s="37">
        <f aca="true" t="shared" si="8" ref="E92:E103">E$12*D92</f>
        <v>3973.2</v>
      </c>
      <c r="F92" s="13"/>
      <c r="G92" s="65"/>
      <c r="H92" s="153">
        <f t="shared" si="7"/>
        <v>31</v>
      </c>
      <c r="I92" s="5" t="s">
        <v>728</v>
      </c>
      <c r="J92" s="63"/>
    </row>
    <row r="93" spans="1:10" s="5" customFormat="1" ht="21" customHeight="1">
      <c r="A93" s="3">
        <v>75</v>
      </c>
      <c r="B93" s="149">
        <v>9209</v>
      </c>
      <c r="C93" s="1" t="s">
        <v>1233</v>
      </c>
      <c r="D93" s="13">
        <v>8.18</v>
      </c>
      <c r="E93" s="37">
        <f t="shared" si="8"/>
        <v>15116.64</v>
      </c>
      <c r="F93" s="13"/>
      <c r="G93" s="65"/>
      <c r="H93" s="153">
        <f t="shared" si="7"/>
        <v>20</v>
      </c>
      <c r="I93" s="5" t="s">
        <v>728</v>
      </c>
      <c r="J93" s="63"/>
    </row>
    <row r="94" spans="1:10" s="5" customFormat="1" ht="21" customHeight="1">
      <c r="A94" s="3">
        <v>76</v>
      </c>
      <c r="B94" s="149">
        <v>8598</v>
      </c>
      <c r="C94" s="115" t="s">
        <v>48</v>
      </c>
      <c r="D94" s="10">
        <v>3.79</v>
      </c>
      <c r="E94" s="65">
        <f t="shared" si="8"/>
        <v>7003.92</v>
      </c>
      <c r="F94" s="10"/>
      <c r="G94" s="65"/>
      <c r="H94" s="153">
        <f t="shared" si="7"/>
        <v>17</v>
      </c>
      <c r="I94" s="5" t="s">
        <v>728</v>
      </c>
      <c r="J94" s="63"/>
    </row>
    <row r="95" spans="1:10" s="123" customFormat="1" ht="21" customHeight="1">
      <c r="A95" s="3">
        <v>77</v>
      </c>
      <c r="B95" s="149">
        <v>8599</v>
      </c>
      <c r="C95" s="116" t="s">
        <v>574</v>
      </c>
      <c r="D95" s="13">
        <v>1.11</v>
      </c>
      <c r="E95" s="37">
        <f t="shared" si="8"/>
        <v>2051.28</v>
      </c>
      <c r="F95" s="13"/>
      <c r="G95" s="65"/>
      <c r="H95" s="153">
        <f t="shared" si="7"/>
        <v>33</v>
      </c>
      <c r="I95" s="5" t="s">
        <v>728</v>
      </c>
      <c r="J95" s="157"/>
    </row>
    <row r="96" spans="1:10" s="5" customFormat="1" ht="21" customHeight="1">
      <c r="A96" s="3">
        <v>78</v>
      </c>
      <c r="B96" s="149">
        <v>8600</v>
      </c>
      <c r="C96" s="115" t="s">
        <v>93</v>
      </c>
      <c r="D96" s="10">
        <v>0.85</v>
      </c>
      <c r="E96" s="65">
        <f t="shared" si="8"/>
        <v>1570.8</v>
      </c>
      <c r="F96" s="65"/>
      <c r="G96" s="65"/>
      <c r="H96" s="153">
        <f t="shared" si="7"/>
        <v>21</v>
      </c>
      <c r="I96" s="5" t="s">
        <v>728</v>
      </c>
      <c r="J96" s="63"/>
    </row>
    <row r="97" spans="1:10" s="5" customFormat="1" ht="13.5">
      <c r="A97" s="3">
        <v>79</v>
      </c>
      <c r="B97" s="149">
        <v>8601</v>
      </c>
      <c r="C97" s="115" t="s">
        <v>841</v>
      </c>
      <c r="D97" s="10">
        <v>1.2</v>
      </c>
      <c r="E97" s="65">
        <f t="shared" si="8"/>
        <v>2217.6</v>
      </c>
      <c r="F97" s="65"/>
      <c r="G97" s="65"/>
      <c r="H97" s="153">
        <f t="shared" si="7"/>
        <v>41</v>
      </c>
      <c r="I97" s="5" t="s">
        <v>728</v>
      </c>
      <c r="J97" s="63"/>
    </row>
    <row r="98" spans="1:10" s="123" customFormat="1" ht="21" customHeight="1">
      <c r="A98" s="3">
        <v>80</v>
      </c>
      <c r="B98" s="149">
        <v>8602</v>
      </c>
      <c r="C98" s="115" t="s">
        <v>842</v>
      </c>
      <c r="D98" s="10">
        <v>0.92</v>
      </c>
      <c r="E98" s="65">
        <f t="shared" si="8"/>
        <v>1700.16</v>
      </c>
      <c r="F98" s="65"/>
      <c r="G98" s="65"/>
      <c r="H98" s="153">
        <f t="shared" si="7"/>
        <v>48</v>
      </c>
      <c r="I98" s="5" t="s">
        <v>728</v>
      </c>
      <c r="J98" s="157"/>
    </row>
    <row r="99" spans="1:10" s="5" customFormat="1" ht="21" customHeight="1">
      <c r="A99" s="3">
        <v>81</v>
      </c>
      <c r="B99" s="149">
        <v>8603</v>
      </c>
      <c r="C99" s="115" t="s">
        <v>843</v>
      </c>
      <c r="D99" s="10">
        <v>1.5</v>
      </c>
      <c r="E99" s="65">
        <f t="shared" si="8"/>
        <v>2772</v>
      </c>
      <c r="F99" s="65"/>
      <c r="G99" s="65"/>
      <c r="H99" s="153">
        <f t="shared" si="7"/>
        <v>31</v>
      </c>
      <c r="I99" s="5" t="s">
        <v>728</v>
      </c>
      <c r="J99" s="63"/>
    </row>
    <row r="100" spans="1:10" s="5" customFormat="1" ht="21" customHeight="1">
      <c r="A100" s="3">
        <v>82</v>
      </c>
      <c r="B100" s="149">
        <v>8604</v>
      </c>
      <c r="C100" s="115" t="s">
        <v>844</v>
      </c>
      <c r="D100" s="10">
        <v>1.8</v>
      </c>
      <c r="E100" s="65">
        <f t="shared" si="8"/>
        <v>3326.4</v>
      </c>
      <c r="F100" s="65"/>
      <c r="G100" s="65"/>
      <c r="H100" s="153">
        <f t="shared" si="7"/>
        <v>40</v>
      </c>
      <c r="I100" s="5" t="s">
        <v>728</v>
      </c>
      <c r="J100" s="63"/>
    </row>
    <row r="101" spans="1:10" s="5" customFormat="1" ht="21" customHeight="1">
      <c r="A101" s="3">
        <v>83</v>
      </c>
      <c r="B101" s="149">
        <v>8605</v>
      </c>
      <c r="C101" s="115" t="s">
        <v>845</v>
      </c>
      <c r="D101" s="10">
        <v>1.46</v>
      </c>
      <c r="E101" s="65">
        <f t="shared" si="8"/>
        <v>2698.08</v>
      </c>
      <c r="F101" s="65"/>
      <c r="G101" s="65"/>
      <c r="H101" s="153">
        <f t="shared" si="7"/>
        <v>30</v>
      </c>
      <c r="I101" s="5" t="s">
        <v>728</v>
      </c>
      <c r="J101" s="63"/>
    </row>
    <row r="102" spans="1:10" s="123" customFormat="1" ht="21" customHeight="1">
      <c r="A102" s="3">
        <v>84</v>
      </c>
      <c r="B102" s="149">
        <v>8606</v>
      </c>
      <c r="C102" s="115" t="s">
        <v>846</v>
      </c>
      <c r="D102" s="13">
        <v>0.94</v>
      </c>
      <c r="E102" s="37">
        <f t="shared" si="8"/>
        <v>1737.12</v>
      </c>
      <c r="F102" s="13"/>
      <c r="G102" s="65"/>
      <c r="H102" s="153">
        <f t="shared" si="7"/>
        <v>33</v>
      </c>
      <c r="I102" s="5" t="s">
        <v>728</v>
      </c>
      <c r="J102" s="157"/>
    </row>
    <row r="103" spans="1:10" s="5" customFormat="1" ht="21" customHeight="1">
      <c r="A103" s="3">
        <v>85</v>
      </c>
      <c r="B103" s="149">
        <v>8607</v>
      </c>
      <c r="C103" s="115" t="s">
        <v>189</v>
      </c>
      <c r="D103" s="10">
        <v>0.26</v>
      </c>
      <c r="E103" s="65">
        <f t="shared" si="8"/>
        <v>480.48</v>
      </c>
      <c r="F103" s="65"/>
      <c r="G103" s="65"/>
      <c r="H103" s="153">
        <f t="shared" si="7"/>
        <v>35</v>
      </c>
      <c r="I103" s="5" t="s">
        <v>728</v>
      </c>
      <c r="J103" s="63"/>
    </row>
    <row r="104" spans="1:10" s="5" customFormat="1" ht="27">
      <c r="A104" s="3">
        <v>86</v>
      </c>
      <c r="B104" s="149">
        <v>8608</v>
      </c>
      <c r="C104" s="116" t="s">
        <v>604</v>
      </c>
      <c r="D104" s="10">
        <v>1.8</v>
      </c>
      <c r="E104" s="13">
        <f>E$13*D104</f>
        <v>1115.2440000000001</v>
      </c>
      <c r="F104" s="65">
        <v>34</v>
      </c>
      <c r="G104" s="65"/>
      <c r="H104" s="153">
        <f t="shared" si="7"/>
        <v>53</v>
      </c>
      <c r="I104" s="5" t="s">
        <v>728</v>
      </c>
      <c r="J104" s="63"/>
    </row>
    <row r="105" spans="1:10" s="5" customFormat="1" ht="21" customHeight="1">
      <c r="A105" s="3">
        <v>87</v>
      </c>
      <c r="B105" s="149">
        <v>8609</v>
      </c>
      <c r="C105" s="116" t="s">
        <v>603</v>
      </c>
      <c r="D105" s="10">
        <v>0.83</v>
      </c>
      <c r="E105" s="13">
        <f>E$13*D105</f>
        <v>514.2514</v>
      </c>
      <c r="F105" s="65">
        <v>30</v>
      </c>
      <c r="G105" s="65"/>
      <c r="H105" s="153">
        <f t="shared" si="7"/>
        <v>44</v>
      </c>
      <c r="I105" s="5" t="s">
        <v>728</v>
      </c>
      <c r="J105" s="63"/>
    </row>
    <row r="106" spans="1:10" s="5" customFormat="1" ht="21" customHeight="1">
      <c r="A106" s="3">
        <v>88</v>
      </c>
      <c r="B106" s="149">
        <v>8613</v>
      </c>
      <c r="C106" s="115" t="s">
        <v>218</v>
      </c>
      <c r="D106" s="10">
        <v>1.52</v>
      </c>
      <c r="E106" s="65">
        <f>E$12*D106</f>
        <v>2808.96</v>
      </c>
      <c r="F106" s="65"/>
      <c r="G106" s="65"/>
      <c r="H106" s="153">
        <f t="shared" si="7"/>
        <v>46</v>
      </c>
      <c r="I106" s="5" t="s">
        <v>728</v>
      </c>
      <c r="J106" s="63"/>
    </row>
    <row r="107" spans="1:10" s="5" customFormat="1" ht="21" customHeight="1">
      <c r="A107" s="3">
        <v>89</v>
      </c>
      <c r="B107" s="149">
        <v>8614</v>
      </c>
      <c r="C107" s="115" t="s">
        <v>101</v>
      </c>
      <c r="D107" s="10">
        <v>0.29</v>
      </c>
      <c r="E107" s="65">
        <f>E$12*D107</f>
        <v>535.92</v>
      </c>
      <c r="F107" s="65"/>
      <c r="G107" s="65"/>
      <c r="H107" s="153">
        <f t="shared" si="7"/>
        <v>27</v>
      </c>
      <c r="I107" s="5" t="s">
        <v>728</v>
      </c>
      <c r="J107" s="63"/>
    </row>
    <row r="108" spans="1:10" s="5" customFormat="1" ht="21" customHeight="1">
      <c r="A108" s="3">
        <v>90</v>
      </c>
      <c r="B108" s="149">
        <v>8617</v>
      </c>
      <c r="C108" s="115" t="s">
        <v>124</v>
      </c>
      <c r="D108" s="10">
        <v>0.96</v>
      </c>
      <c r="E108" s="65">
        <f>E$12*D108</f>
        <v>1774.08</v>
      </c>
      <c r="F108" s="65"/>
      <c r="G108" s="65"/>
      <c r="H108" s="153">
        <f t="shared" si="7"/>
        <v>19</v>
      </c>
      <c r="I108" s="5" t="s">
        <v>728</v>
      </c>
      <c r="J108" s="63"/>
    </row>
    <row r="109" spans="1:10" s="5" customFormat="1" ht="21" customHeight="1">
      <c r="A109" s="3">
        <v>91</v>
      </c>
      <c r="B109" s="149">
        <v>8618</v>
      </c>
      <c r="C109" s="115" t="s">
        <v>419</v>
      </c>
      <c r="D109" s="10">
        <v>4.3</v>
      </c>
      <c r="E109" s="65">
        <f>E$12*D109</f>
        <v>7946.4</v>
      </c>
      <c r="F109" s="65"/>
      <c r="G109" s="65"/>
      <c r="H109" s="153">
        <f t="shared" si="7"/>
        <v>21</v>
      </c>
      <c r="I109" s="5" t="s">
        <v>728</v>
      </c>
      <c r="J109" s="63"/>
    </row>
    <row r="110" spans="1:10" s="5" customFormat="1" ht="21" customHeight="1">
      <c r="A110" s="3">
        <v>92</v>
      </c>
      <c r="B110" s="149">
        <v>8620</v>
      </c>
      <c r="C110" s="116" t="s">
        <v>860</v>
      </c>
      <c r="D110" s="10">
        <v>0.49</v>
      </c>
      <c r="E110" s="13">
        <f>E$13*D110</f>
        <v>303.5942</v>
      </c>
      <c r="F110" s="65">
        <v>41</v>
      </c>
      <c r="G110" s="65"/>
      <c r="H110" s="153">
        <f t="shared" si="7"/>
        <v>26</v>
      </c>
      <c r="I110" s="5" t="s">
        <v>728</v>
      </c>
      <c r="J110" s="63"/>
    </row>
    <row r="111" spans="1:10" s="5" customFormat="1" ht="31.5" customHeight="1">
      <c r="A111" s="3">
        <v>93</v>
      </c>
      <c r="B111" s="149">
        <v>9210</v>
      </c>
      <c r="C111" s="1" t="s">
        <v>1234</v>
      </c>
      <c r="D111" s="10">
        <v>0.64</v>
      </c>
      <c r="E111" s="65">
        <f>E$12*D111</f>
        <v>1182.72</v>
      </c>
      <c r="F111" s="65"/>
      <c r="G111" s="65"/>
      <c r="H111" s="153">
        <f t="shared" si="7"/>
        <v>69</v>
      </c>
      <c r="I111" s="5" t="s">
        <v>728</v>
      </c>
      <c r="J111" s="63"/>
    </row>
    <row r="112" spans="1:10" s="5" customFormat="1" ht="21" customHeight="1">
      <c r="A112" s="3">
        <v>94</v>
      </c>
      <c r="B112" s="149">
        <v>8621</v>
      </c>
      <c r="C112" s="115" t="s">
        <v>847</v>
      </c>
      <c r="D112" s="10">
        <v>0.18</v>
      </c>
      <c r="E112" s="65">
        <f>E$12*D112</f>
        <v>332.64</v>
      </c>
      <c r="F112" s="65"/>
      <c r="G112" s="65"/>
      <c r="H112" s="153">
        <f t="shared" si="7"/>
        <v>31</v>
      </c>
      <c r="I112" s="5" t="s">
        <v>728</v>
      </c>
      <c r="J112" s="63"/>
    </row>
    <row r="113" spans="1:10" s="5" customFormat="1" ht="21" customHeight="1">
      <c r="A113" s="3">
        <v>95</v>
      </c>
      <c r="B113" s="149">
        <v>8622</v>
      </c>
      <c r="C113" s="115" t="s">
        <v>848</v>
      </c>
      <c r="D113" s="13">
        <v>0.08</v>
      </c>
      <c r="E113" s="37">
        <f>E$12*D113</f>
        <v>147.84</v>
      </c>
      <c r="F113" s="1"/>
      <c r="G113" s="65"/>
      <c r="H113" s="153">
        <f t="shared" si="7"/>
        <v>34</v>
      </c>
      <c r="I113" s="5" t="s">
        <v>728</v>
      </c>
      <c r="J113" s="63"/>
    </row>
    <row r="114" spans="1:10" s="123" customFormat="1" ht="21" customHeight="1">
      <c r="A114" s="3">
        <v>96</v>
      </c>
      <c r="B114" s="149">
        <v>8623</v>
      </c>
      <c r="C114" s="116" t="s">
        <v>861</v>
      </c>
      <c r="D114" s="10">
        <v>0.1</v>
      </c>
      <c r="E114" s="13">
        <f>E$13*D114</f>
        <v>61.958000000000006</v>
      </c>
      <c r="F114" s="65">
        <v>40</v>
      </c>
      <c r="G114" s="65"/>
      <c r="H114" s="153">
        <f t="shared" si="7"/>
        <v>34</v>
      </c>
      <c r="I114" s="5" t="s">
        <v>728</v>
      </c>
      <c r="J114" s="157"/>
    </row>
    <row r="115" spans="1:10" s="123" customFormat="1" ht="27">
      <c r="A115" s="3">
        <v>97</v>
      </c>
      <c r="B115" s="149">
        <v>9202</v>
      </c>
      <c r="C115" s="1" t="s">
        <v>1226</v>
      </c>
      <c r="D115" s="13">
        <v>0.56</v>
      </c>
      <c r="E115" s="65">
        <f>E$12*D115</f>
        <v>1034.88</v>
      </c>
      <c r="F115" s="65"/>
      <c r="G115" s="65"/>
      <c r="H115" s="153">
        <f>LEN(C115)+LEN(B115)</f>
        <v>69</v>
      </c>
      <c r="I115" s="5" t="s">
        <v>728</v>
      </c>
      <c r="J115" s="157"/>
    </row>
    <row r="116" spans="1:10" s="123" customFormat="1" ht="27">
      <c r="A116" s="3">
        <v>98</v>
      </c>
      <c r="B116" s="149">
        <v>9203</v>
      </c>
      <c r="C116" s="1" t="s">
        <v>1227</v>
      </c>
      <c r="D116" s="13">
        <v>0.68</v>
      </c>
      <c r="E116" s="65">
        <f>E$12*D116</f>
        <v>1256.64</v>
      </c>
      <c r="F116" s="65"/>
      <c r="G116" s="65"/>
      <c r="H116" s="153">
        <f>LEN(C116)+LEN(B116)</f>
        <v>66</v>
      </c>
      <c r="I116" s="5" t="s">
        <v>728</v>
      </c>
      <c r="J116" s="157"/>
    </row>
    <row r="117" spans="1:10" s="123" customFormat="1" ht="27">
      <c r="A117" s="3">
        <v>99</v>
      </c>
      <c r="B117" s="149">
        <v>9207</v>
      </c>
      <c r="C117" s="1" t="s">
        <v>1231</v>
      </c>
      <c r="D117" s="13">
        <v>2</v>
      </c>
      <c r="E117" s="65">
        <f>E$12*D117</f>
        <v>3696</v>
      </c>
      <c r="F117" s="65"/>
      <c r="G117" s="65"/>
      <c r="H117" s="153">
        <f>LEN(C117)+LEN(B117)</f>
        <v>61</v>
      </c>
      <c r="I117" s="5" t="s">
        <v>728</v>
      </c>
      <c r="J117" s="157"/>
    </row>
    <row r="118" spans="1:10" s="5" customFormat="1" ht="21" customHeight="1">
      <c r="A118" s="3">
        <v>100</v>
      </c>
      <c r="B118" s="149">
        <v>8624</v>
      </c>
      <c r="C118" s="115" t="s">
        <v>119</v>
      </c>
      <c r="D118" s="10">
        <v>0.5</v>
      </c>
      <c r="E118" s="65">
        <f aca="true" t="shared" si="9" ref="E118:E153">E$12*D118</f>
        <v>924</v>
      </c>
      <c r="F118" s="65"/>
      <c r="G118" s="65"/>
      <c r="H118" s="153">
        <f t="shared" si="7"/>
        <v>29</v>
      </c>
      <c r="I118" s="5" t="s">
        <v>728</v>
      </c>
      <c r="J118" s="63"/>
    </row>
    <row r="119" spans="1:10" s="5" customFormat="1" ht="21" customHeight="1">
      <c r="A119" s="3">
        <v>101</v>
      </c>
      <c r="B119" s="149">
        <v>8625</v>
      </c>
      <c r="C119" s="115" t="s">
        <v>605</v>
      </c>
      <c r="D119" s="40">
        <v>2</v>
      </c>
      <c r="E119" s="65">
        <f t="shared" si="9"/>
        <v>3696</v>
      </c>
      <c r="F119" s="65"/>
      <c r="G119" s="65"/>
      <c r="H119" s="153">
        <f t="shared" si="7"/>
        <v>22</v>
      </c>
      <c r="I119" s="5" t="s">
        <v>728</v>
      </c>
      <c r="J119" s="63"/>
    </row>
    <row r="120" spans="1:10" s="5" customFormat="1" ht="21" customHeight="1">
      <c r="A120" s="3">
        <v>102</v>
      </c>
      <c r="B120" s="149">
        <v>8626</v>
      </c>
      <c r="C120" s="115" t="s">
        <v>606</v>
      </c>
      <c r="D120" s="10">
        <v>2.2</v>
      </c>
      <c r="E120" s="65">
        <f>E$12*D120</f>
        <v>4065.6000000000004</v>
      </c>
      <c r="F120" s="65"/>
      <c r="G120" s="65"/>
      <c r="H120" s="153">
        <f t="shared" si="7"/>
        <v>22</v>
      </c>
      <c r="I120" s="5" t="s">
        <v>728</v>
      </c>
      <c r="J120" s="63"/>
    </row>
    <row r="121" spans="1:10" s="5" customFormat="1" ht="21" customHeight="1">
      <c r="A121" s="3">
        <v>103</v>
      </c>
      <c r="B121" s="149">
        <v>8627</v>
      </c>
      <c r="C121" s="115" t="s">
        <v>607</v>
      </c>
      <c r="D121" s="10">
        <v>2.5</v>
      </c>
      <c r="E121" s="65">
        <f>E$12*D121</f>
        <v>4620</v>
      </c>
      <c r="F121" s="65"/>
      <c r="G121" s="65"/>
      <c r="H121" s="153">
        <f t="shared" si="7"/>
        <v>22</v>
      </c>
      <c r="I121" s="5" t="s">
        <v>728</v>
      </c>
      <c r="J121" s="63"/>
    </row>
    <row r="122" spans="1:10" s="5" customFormat="1" ht="21" customHeight="1">
      <c r="A122" s="3">
        <v>104</v>
      </c>
      <c r="B122" s="149">
        <v>8628</v>
      </c>
      <c r="C122" s="115" t="s">
        <v>608</v>
      </c>
      <c r="D122" s="10">
        <v>3.2</v>
      </c>
      <c r="E122" s="65">
        <f t="shared" si="9"/>
        <v>5913.6</v>
      </c>
      <c r="F122" s="65"/>
      <c r="G122" s="65"/>
      <c r="H122" s="153">
        <f t="shared" si="7"/>
        <v>23</v>
      </c>
      <c r="I122" s="5" t="s">
        <v>728</v>
      </c>
      <c r="J122" s="63"/>
    </row>
    <row r="123" spans="1:10" s="5" customFormat="1" ht="21" customHeight="1">
      <c r="A123" s="3">
        <v>105</v>
      </c>
      <c r="B123" s="149">
        <v>8629</v>
      </c>
      <c r="C123" s="115" t="s">
        <v>609</v>
      </c>
      <c r="D123" s="10">
        <v>3.5</v>
      </c>
      <c r="E123" s="65">
        <f t="shared" si="9"/>
        <v>6468</v>
      </c>
      <c r="F123" s="65"/>
      <c r="G123" s="65"/>
      <c r="H123" s="153">
        <f t="shared" si="7"/>
        <v>23</v>
      </c>
      <c r="I123" s="5" t="s">
        <v>728</v>
      </c>
      <c r="J123" s="63"/>
    </row>
    <row r="124" spans="1:10" s="5" customFormat="1" ht="21" customHeight="1">
      <c r="A124" s="3">
        <v>106</v>
      </c>
      <c r="B124" s="149">
        <v>8630</v>
      </c>
      <c r="C124" s="115" t="s">
        <v>66</v>
      </c>
      <c r="D124" s="10">
        <v>2.76</v>
      </c>
      <c r="E124" s="65">
        <f t="shared" si="9"/>
        <v>5100.48</v>
      </c>
      <c r="F124" s="65"/>
      <c r="G124" s="65"/>
      <c r="H124" s="153">
        <f t="shared" si="7"/>
        <v>24</v>
      </c>
      <c r="I124" s="5" t="s">
        <v>728</v>
      </c>
      <c r="J124" s="63"/>
    </row>
    <row r="125" spans="1:10" s="5" customFormat="1" ht="13.5">
      <c r="A125" s="3">
        <v>107</v>
      </c>
      <c r="B125" s="149">
        <v>8631</v>
      </c>
      <c r="C125" s="115" t="s">
        <v>992</v>
      </c>
      <c r="D125" s="10">
        <v>1.48</v>
      </c>
      <c r="E125" s="65">
        <f>E$12*D125</f>
        <v>2735.04</v>
      </c>
      <c r="F125" s="65"/>
      <c r="G125" s="65"/>
      <c r="H125" s="153">
        <f t="shared" si="7"/>
        <v>43</v>
      </c>
      <c r="I125" s="5" t="s">
        <v>728</v>
      </c>
      <c r="J125" s="63"/>
    </row>
    <row r="126" spans="1:10" s="5" customFormat="1" ht="13.5">
      <c r="A126" s="3">
        <v>108</v>
      </c>
      <c r="B126" s="149">
        <v>8632</v>
      </c>
      <c r="C126" s="115" t="s">
        <v>850</v>
      </c>
      <c r="D126" s="10">
        <v>1.68</v>
      </c>
      <c r="E126" s="65">
        <f>E$12*D126</f>
        <v>3104.64</v>
      </c>
      <c r="F126" s="65"/>
      <c r="G126" s="65"/>
      <c r="H126" s="153">
        <f t="shared" si="7"/>
        <v>47</v>
      </c>
      <c r="I126" s="5" t="s">
        <v>728</v>
      </c>
      <c r="J126" s="63"/>
    </row>
    <row r="127" spans="1:10" s="5" customFormat="1" ht="13.5">
      <c r="A127" s="3">
        <v>109</v>
      </c>
      <c r="B127" s="149">
        <v>8633</v>
      </c>
      <c r="C127" s="115" t="s">
        <v>851</v>
      </c>
      <c r="D127" s="10">
        <v>2.47</v>
      </c>
      <c r="E127" s="65">
        <f>E$12*D127</f>
        <v>4564.56</v>
      </c>
      <c r="F127" s="65"/>
      <c r="G127" s="65"/>
      <c r="H127" s="153">
        <f t="shared" si="7"/>
        <v>49</v>
      </c>
      <c r="I127" s="5" t="s">
        <v>728</v>
      </c>
      <c r="J127" s="63"/>
    </row>
    <row r="128" spans="1:10" s="5" customFormat="1" ht="13.5">
      <c r="A128" s="3">
        <v>110</v>
      </c>
      <c r="B128" s="149">
        <v>8634</v>
      </c>
      <c r="C128" s="115" t="s">
        <v>849</v>
      </c>
      <c r="D128" s="10">
        <v>2.96</v>
      </c>
      <c r="E128" s="65">
        <f t="shared" si="9"/>
        <v>5470.08</v>
      </c>
      <c r="F128" s="65"/>
      <c r="G128" s="65"/>
      <c r="H128" s="153">
        <f t="shared" si="7"/>
        <v>50</v>
      </c>
      <c r="I128" s="5" t="s">
        <v>728</v>
      </c>
      <c r="J128" s="63"/>
    </row>
    <row r="129" spans="1:10" s="5" customFormat="1" ht="27">
      <c r="A129" s="3">
        <v>111</v>
      </c>
      <c r="B129" s="149">
        <v>8635</v>
      </c>
      <c r="C129" s="115" t="s">
        <v>1010</v>
      </c>
      <c r="D129" s="10">
        <v>10.23</v>
      </c>
      <c r="E129" s="65">
        <f t="shared" si="9"/>
        <v>18905.04</v>
      </c>
      <c r="F129" s="65"/>
      <c r="G129" s="65"/>
      <c r="H129" s="153">
        <f t="shared" si="7"/>
        <v>86</v>
      </c>
      <c r="I129" s="5" t="s">
        <v>728</v>
      </c>
      <c r="J129" s="63"/>
    </row>
    <row r="130" spans="1:10" s="5" customFormat="1" ht="21" customHeight="1">
      <c r="A130" s="3">
        <v>112</v>
      </c>
      <c r="B130" s="149">
        <v>8636</v>
      </c>
      <c r="C130" s="115" t="s">
        <v>517</v>
      </c>
      <c r="D130" s="13">
        <v>1.11</v>
      </c>
      <c r="E130" s="65">
        <f t="shared" si="9"/>
        <v>2051.28</v>
      </c>
      <c r="F130" s="13"/>
      <c r="G130" s="65"/>
      <c r="H130" s="153">
        <f t="shared" si="7"/>
        <v>20</v>
      </c>
      <c r="I130" s="5" t="s">
        <v>728</v>
      </c>
      <c r="J130" s="63"/>
    </row>
    <row r="131" spans="1:10" s="5" customFormat="1" ht="13.5">
      <c r="A131" s="3">
        <v>113</v>
      </c>
      <c r="B131" s="149">
        <v>8637</v>
      </c>
      <c r="C131" s="115" t="s">
        <v>1011</v>
      </c>
      <c r="D131" s="10">
        <v>2.9</v>
      </c>
      <c r="E131" s="65">
        <f>E$12*D131</f>
        <v>5359.2</v>
      </c>
      <c r="F131" s="65"/>
      <c r="G131" s="65"/>
      <c r="H131" s="153">
        <f t="shared" si="7"/>
        <v>44</v>
      </c>
      <c r="I131" s="5" t="s">
        <v>728</v>
      </c>
      <c r="J131" s="63"/>
    </row>
    <row r="132" spans="1:10" s="5" customFormat="1" ht="13.5">
      <c r="A132" s="3">
        <v>114</v>
      </c>
      <c r="B132" s="149">
        <v>8638</v>
      </c>
      <c r="C132" s="115" t="s">
        <v>612</v>
      </c>
      <c r="D132" s="10">
        <v>3.4</v>
      </c>
      <c r="E132" s="65">
        <f>E$12*D132</f>
        <v>6283.2</v>
      </c>
      <c r="F132" s="65"/>
      <c r="G132" s="65"/>
      <c r="H132" s="153">
        <f t="shared" si="7"/>
        <v>44</v>
      </c>
      <c r="I132" s="5" t="s">
        <v>728</v>
      </c>
      <c r="J132" s="63"/>
    </row>
    <row r="133" spans="1:10" s="5" customFormat="1" ht="13.5">
      <c r="A133" s="3">
        <v>115</v>
      </c>
      <c r="B133" s="149">
        <v>8639</v>
      </c>
      <c r="C133" s="115" t="s">
        <v>613</v>
      </c>
      <c r="D133" s="10">
        <v>4</v>
      </c>
      <c r="E133" s="65">
        <f t="shared" si="9"/>
        <v>7392</v>
      </c>
      <c r="F133" s="65"/>
      <c r="G133" s="65"/>
      <c r="H133" s="153">
        <f t="shared" si="7"/>
        <v>45</v>
      </c>
      <c r="I133" s="5" t="s">
        <v>728</v>
      </c>
      <c r="J133" s="63"/>
    </row>
    <row r="134" spans="1:10" s="5" customFormat="1" ht="13.5">
      <c r="A134" s="3">
        <v>116</v>
      </c>
      <c r="B134" s="149">
        <v>8640</v>
      </c>
      <c r="C134" s="115" t="s">
        <v>611</v>
      </c>
      <c r="D134" s="10">
        <v>4.5</v>
      </c>
      <c r="E134" s="65">
        <f t="shared" si="9"/>
        <v>8316</v>
      </c>
      <c r="F134" s="65"/>
      <c r="G134" s="65"/>
      <c r="H134" s="153">
        <f t="shared" si="7"/>
        <v>45</v>
      </c>
      <c r="I134" s="5" t="s">
        <v>728</v>
      </c>
      <c r="J134" s="63"/>
    </row>
    <row r="135" spans="1:10" s="5" customFormat="1" ht="13.5">
      <c r="A135" s="3">
        <v>117</v>
      </c>
      <c r="B135" s="149">
        <v>8641</v>
      </c>
      <c r="C135" s="115" t="s">
        <v>614</v>
      </c>
      <c r="D135" s="10">
        <v>4.5</v>
      </c>
      <c r="E135" s="65">
        <f t="shared" si="9"/>
        <v>8316</v>
      </c>
      <c r="F135" s="65"/>
      <c r="G135" s="65"/>
      <c r="H135" s="153">
        <f t="shared" si="7"/>
        <v>49</v>
      </c>
      <c r="I135" s="5" t="s">
        <v>728</v>
      </c>
      <c r="J135" s="63"/>
    </row>
    <row r="136" spans="1:10" s="5" customFormat="1" ht="27">
      <c r="A136" s="3">
        <v>118</v>
      </c>
      <c r="B136" s="149">
        <v>8642</v>
      </c>
      <c r="C136" s="115" t="s">
        <v>993</v>
      </c>
      <c r="D136" s="10">
        <v>3.56</v>
      </c>
      <c r="E136" s="65">
        <f t="shared" si="9"/>
        <v>6578.88</v>
      </c>
      <c r="F136" s="65"/>
      <c r="G136" s="65"/>
      <c r="H136" s="153">
        <f t="shared" si="7"/>
        <v>60</v>
      </c>
      <c r="I136" s="5" t="s">
        <v>728</v>
      </c>
      <c r="J136" s="63"/>
    </row>
    <row r="137" spans="1:10" s="123" customFormat="1" ht="21" customHeight="1">
      <c r="A137" s="3">
        <v>119</v>
      </c>
      <c r="B137" s="149">
        <v>8643</v>
      </c>
      <c r="C137" s="116" t="s">
        <v>862</v>
      </c>
      <c r="D137" s="13">
        <v>2.8</v>
      </c>
      <c r="E137" s="37">
        <f t="shared" si="9"/>
        <v>5174.4</v>
      </c>
      <c r="F137" s="13"/>
      <c r="G137" s="65"/>
      <c r="H137" s="153">
        <f t="shared" si="7"/>
        <v>30</v>
      </c>
      <c r="I137" s="5" t="s">
        <v>728</v>
      </c>
      <c r="J137" s="157"/>
    </row>
    <row r="138" spans="1:10" s="5" customFormat="1" ht="21" customHeight="1">
      <c r="A138" s="3">
        <v>120</v>
      </c>
      <c r="B138" s="149">
        <v>8644</v>
      </c>
      <c r="C138" s="115" t="s">
        <v>864</v>
      </c>
      <c r="D138" s="10">
        <v>4.5</v>
      </c>
      <c r="E138" s="65">
        <f t="shared" si="9"/>
        <v>8316</v>
      </c>
      <c r="F138" s="65"/>
      <c r="G138" s="65"/>
      <c r="H138" s="153">
        <f t="shared" si="7"/>
        <v>31</v>
      </c>
      <c r="I138" s="5" t="s">
        <v>728</v>
      </c>
      <c r="J138" s="63"/>
    </row>
    <row r="139" spans="1:10" s="5" customFormat="1" ht="21" customHeight="1">
      <c r="A139" s="3">
        <v>121</v>
      </c>
      <c r="B139" s="149">
        <v>9191</v>
      </c>
      <c r="C139" s="1" t="s">
        <v>1205</v>
      </c>
      <c r="D139" s="13">
        <v>11.76</v>
      </c>
      <c r="E139" s="13">
        <f>E$13*D139</f>
        <v>7286.2608</v>
      </c>
      <c r="F139" s="65">
        <v>41</v>
      </c>
      <c r="G139" s="65"/>
      <c r="H139" s="153">
        <f aca="true" t="shared" si="10" ref="H139:H145">LEN(C139)+LEN(B139)</f>
        <v>49</v>
      </c>
      <c r="I139" s="5" t="s">
        <v>728</v>
      </c>
      <c r="J139" s="63" t="s">
        <v>1206</v>
      </c>
    </row>
    <row r="140" spans="1:10" s="5" customFormat="1" ht="34.5" customHeight="1">
      <c r="A140" s="3">
        <v>122</v>
      </c>
      <c r="B140" s="149">
        <v>9204</v>
      </c>
      <c r="C140" s="1" t="s">
        <v>1228</v>
      </c>
      <c r="D140" s="13">
        <v>11</v>
      </c>
      <c r="E140" s="65">
        <f t="shared" si="9"/>
        <v>20328</v>
      </c>
      <c r="F140" s="65"/>
      <c r="G140" s="65"/>
      <c r="H140" s="153">
        <f t="shared" si="10"/>
        <v>88</v>
      </c>
      <c r="I140" s="5" t="s">
        <v>728</v>
      </c>
      <c r="J140" s="63"/>
    </row>
    <row r="141" spans="1:10" s="5" customFormat="1" ht="34.5" customHeight="1">
      <c r="A141" s="3">
        <v>123</v>
      </c>
      <c r="B141" s="149">
        <v>9205</v>
      </c>
      <c r="C141" s="1" t="s">
        <v>1229</v>
      </c>
      <c r="D141" s="13">
        <v>14</v>
      </c>
      <c r="E141" s="65">
        <f t="shared" si="9"/>
        <v>25872</v>
      </c>
      <c r="F141" s="65"/>
      <c r="G141" s="65"/>
      <c r="H141" s="153">
        <f t="shared" si="10"/>
        <v>89</v>
      </c>
      <c r="I141" s="5" t="s">
        <v>728</v>
      </c>
      <c r="J141" s="63"/>
    </row>
    <row r="142" spans="1:10" s="5" customFormat="1" ht="34.5" customHeight="1">
      <c r="A142" s="3">
        <v>124</v>
      </c>
      <c r="B142" s="149">
        <v>9206</v>
      </c>
      <c r="C142" s="1" t="s">
        <v>1230</v>
      </c>
      <c r="D142" s="13">
        <v>16</v>
      </c>
      <c r="E142" s="65">
        <f t="shared" si="9"/>
        <v>29568</v>
      </c>
      <c r="F142" s="65"/>
      <c r="G142" s="65"/>
      <c r="H142" s="153">
        <f t="shared" si="10"/>
        <v>88</v>
      </c>
      <c r="I142" s="5" t="s">
        <v>728</v>
      </c>
      <c r="J142" s="63"/>
    </row>
    <row r="143" spans="1:10" s="5" customFormat="1" ht="34.5" customHeight="1">
      <c r="A143" s="3">
        <v>125</v>
      </c>
      <c r="B143" s="149">
        <v>9208</v>
      </c>
      <c r="C143" s="1" t="s">
        <v>1232</v>
      </c>
      <c r="D143" s="13">
        <v>5.88</v>
      </c>
      <c r="E143" s="65">
        <f t="shared" si="9"/>
        <v>10866.24</v>
      </c>
      <c r="F143" s="65"/>
      <c r="G143" s="65"/>
      <c r="H143" s="153">
        <f t="shared" si="10"/>
        <v>33</v>
      </c>
      <c r="I143" s="5" t="s">
        <v>728</v>
      </c>
      <c r="J143" s="63"/>
    </row>
    <row r="144" spans="1:10" s="5" customFormat="1" ht="34.5" customHeight="1">
      <c r="A144" s="3">
        <v>126</v>
      </c>
      <c r="B144" s="149">
        <v>9211</v>
      </c>
      <c r="C144" s="1" t="s">
        <v>1235</v>
      </c>
      <c r="D144" s="13">
        <v>2.53</v>
      </c>
      <c r="E144" s="65">
        <f t="shared" si="9"/>
        <v>4675.44</v>
      </c>
      <c r="F144" s="65"/>
      <c r="G144" s="65"/>
      <c r="H144" s="153">
        <f t="shared" si="10"/>
        <v>75</v>
      </c>
      <c r="I144" s="5" t="s">
        <v>728</v>
      </c>
      <c r="J144" s="63"/>
    </row>
    <row r="145" spans="1:10" s="5" customFormat="1" ht="34.5" customHeight="1">
      <c r="A145" s="3">
        <v>127</v>
      </c>
      <c r="B145" s="149">
        <v>9212</v>
      </c>
      <c r="C145" s="1" t="s">
        <v>1236</v>
      </c>
      <c r="D145" s="13">
        <v>7.56</v>
      </c>
      <c r="E145" s="65">
        <f t="shared" si="9"/>
        <v>13970.88</v>
      </c>
      <c r="F145" s="65"/>
      <c r="G145" s="65"/>
      <c r="H145" s="153">
        <f t="shared" si="10"/>
        <v>76</v>
      </c>
      <c r="I145" s="5" t="s">
        <v>728</v>
      </c>
      <c r="J145" s="63"/>
    </row>
    <row r="146" spans="1:10" s="5" customFormat="1" ht="21" customHeight="1">
      <c r="A146" s="3">
        <v>128</v>
      </c>
      <c r="B146" s="149">
        <v>8645</v>
      </c>
      <c r="C146" s="115" t="s">
        <v>863</v>
      </c>
      <c r="D146" s="10">
        <v>2.8</v>
      </c>
      <c r="E146" s="65">
        <f t="shared" si="9"/>
        <v>5174.4</v>
      </c>
      <c r="F146" s="65"/>
      <c r="G146" s="65"/>
      <c r="H146" s="153">
        <f t="shared" si="7"/>
        <v>35</v>
      </c>
      <c r="I146" s="5" t="s">
        <v>728</v>
      </c>
      <c r="J146" s="63"/>
    </row>
    <row r="147" spans="1:10" s="5" customFormat="1" ht="21" customHeight="1">
      <c r="A147" s="3">
        <v>129</v>
      </c>
      <c r="B147" s="149">
        <v>8646</v>
      </c>
      <c r="C147" s="115" t="s">
        <v>865</v>
      </c>
      <c r="D147" s="10">
        <v>3.4</v>
      </c>
      <c r="E147" s="65">
        <f>E$12*D147</f>
        <v>6283.2</v>
      </c>
      <c r="F147" s="65"/>
      <c r="G147" s="65"/>
      <c r="H147" s="153">
        <f t="shared" si="7"/>
        <v>35</v>
      </c>
      <c r="I147" s="5" t="s">
        <v>728</v>
      </c>
      <c r="J147" s="63"/>
    </row>
    <row r="148" spans="1:10" s="5" customFormat="1" ht="21" customHeight="1">
      <c r="A148" s="3">
        <v>130</v>
      </c>
      <c r="B148" s="149">
        <v>8647</v>
      </c>
      <c r="C148" s="115" t="s">
        <v>866</v>
      </c>
      <c r="D148" s="10">
        <v>4</v>
      </c>
      <c r="E148" s="65">
        <f t="shared" si="9"/>
        <v>7392</v>
      </c>
      <c r="F148" s="65"/>
      <c r="G148" s="65"/>
      <c r="H148" s="153">
        <f t="shared" si="7"/>
        <v>36</v>
      </c>
      <c r="I148" s="5" t="s">
        <v>728</v>
      </c>
      <c r="J148" s="63"/>
    </row>
    <row r="149" spans="1:10" s="5" customFormat="1" ht="21" customHeight="1">
      <c r="A149" s="3">
        <v>131</v>
      </c>
      <c r="B149" s="149">
        <v>8648</v>
      </c>
      <c r="C149" s="115" t="s">
        <v>867</v>
      </c>
      <c r="D149" s="10">
        <v>4.5</v>
      </c>
      <c r="E149" s="65">
        <f t="shared" si="9"/>
        <v>8316</v>
      </c>
      <c r="F149" s="114"/>
      <c r="G149" s="65"/>
      <c r="H149" s="153">
        <f t="shared" si="7"/>
        <v>37</v>
      </c>
      <c r="I149" s="5" t="s">
        <v>728</v>
      </c>
      <c r="J149" s="63"/>
    </row>
    <row r="150" spans="1:10" s="5" customFormat="1" ht="21" customHeight="1">
      <c r="A150" s="3">
        <v>132</v>
      </c>
      <c r="B150" s="149">
        <v>8653</v>
      </c>
      <c r="C150" s="115" t="s">
        <v>406</v>
      </c>
      <c r="D150" s="10">
        <v>0.94</v>
      </c>
      <c r="E150" s="65">
        <f t="shared" si="9"/>
        <v>1737.12</v>
      </c>
      <c r="F150" s="65"/>
      <c r="G150" s="65"/>
      <c r="H150" s="153">
        <f t="shared" si="7"/>
        <v>47</v>
      </c>
      <c r="I150" s="5" t="s">
        <v>728</v>
      </c>
      <c r="J150" s="63"/>
    </row>
    <row r="151" spans="1:10" s="5" customFormat="1" ht="25.5" customHeight="1">
      <c r="A151" s="3">
        <v>133</v>
      </c>
      <c r="B151" s="149">
        <v>9156</v>
      </c>
      <c r="C151" s="116" t="s">
        <v>1160</v>
      </c>
      <c r="D151" s="10">
        <v>1.1</v>
      </c>
      <c r="E151" s="65">
        <f t="shared" si="9"/>
        <v>2032.8000000000002</v>
      </c>
      <c r="F151" s="65"/>
      <c r="G151" s="65"/>
      <c r="H151" s="153">
        <f>LEN(C151)+LEN(B151)</f>
        <v>22</v>
      </c>
      <c r="I151" s="5" t="s">
        <v>728</v>
      </c>
      <c r="J151" s="63"/>
    </row>
    <row r="152" spans="1:10" s="5" customFormat="1" ht="21" customHeight="1">
      <c r="A152" s="3">
        <v>134</v>
      </c>
      <c r="B152" s="149">
        <v>8654</v>
      </c>
      <c r="C152" s="115" t="s">
        <v>405</v>
      </c>
      <c r="D152" s="10">
        <v>0.81</v>
      </c>
      <c r="E152" s="65">
        <f t="shared" si="9"/>
        <v>1496.88</v>
      </c>
      <c r="F152" s="65"/>
      <c r="G152" s="65"/>
      <c r="H152" s="153">
        <f t="shared" si="7"/>
        <v>21</v>
      </c>
      <c r="I152" s="5" t="s">
        <v>728</v>
      </c>
      <c r="J152" s="63"/>
    </row>
    <row r="153" spans="1:10" s="5" customFormat="1" ht="21" customHeight="1">
      <c r="A153" s="3">
        <v>135</v>
      </c>
      <c r="B153" s="149">
        <v>8655</v>
      </c>
      <c r="C153" s="117" t="s">
        <v>610</v>
      </c>
      <c r="D153" s="10">
        <v>2.5</v>
      </c>
      <c r="E153" s="65">
        <f t="shared" si="9"/>
        <v>4620</v>
      </c>
      <c r="F153" s="65"/>
      <c r="G153" s="65"/>
      <c r="H153" s="153">
        <f t="shared" si="7"/>
        <v>15</v>
      </c>
      <c r="I153" s="5" t="s">
        <v>728</v>
      </c>
      <c r="J153" s="63"/>
    </row>
    <row r="154" spans="1:10" s="5" customFormat="1" ht="30" customHeight="1">
      <c r="A154" s="180" t="s">
        <v>24</v>
      </c>
      <c r="B154" s="180"/>
      <c r="C154" s="180"/>
      <c r="D154" s="180"/>
      <c r="E154" s="180"/>
      <c r="F154" s="180"/>
      <c r="G154" s="65"/>
      <c r="H154" s="153"/>
      <c r="J154" s="63"/>
    </row>
    <row r="155" spans="1:10" s="123" customFormat="1" ht="21" customHeight="1">
      <c r="A155" s="3">
        <v>136</v>
      </c>
      <c r="B155" s="149">
        <v>8656</v>
      </c>
      <c r="C155" s="162" t="s">
        <v>616</v>
      </c>
      <c r="D155" s="41">
        <v>1.8</v>
      </c>
      <c r="E155" s="37">
        <f aca="true" t="shared" si="11" ref="E155:E176">E$12*D155</f>
        <v>3326.4</v>
      </c>
      <c r="F155" s="37"/>
      <c r="G155" s="65"/>
      <c r="H155" s="153">
        <f t="shared" si="7"/>
        <v>33</v>
      </c>
      <c r="I155" s="123" t="s">
        <v>729</v>
      </c>
      <c r="J155" s="157"/>
    </row>
    <row r="156" spans="1:9" s="157" customFormat="1" ht="33.75" customHeight="1">
      <c r="A156" s="3">
        <v>137</v>
      </c>
      <c r="B156" s="149">
        <v>8657</v>
      </c>
      <c r="C156" s="115" t="s">
        <v>994</v>
      </c>
      <c r="D156" s="13">
        <v>0.37</v>
      </c>
      <c r="E156" s="65">
        <f t="shared" si="11"/>
        <v>683.76</v>
      </c>
      <c r="F156" s="65"/>
      <c r="G156" s="65"/>
      <c r="H156" s="153">
        <f t="shared" si="7"/>
        <v>52</v>
      </c>
      <c r="I156" s="123" t="s">
        <v>729</v>
      </c>
    </row>
    <row r="157" spans="1:9" s="157" customFormat="1" ht="33" customHeight="1">
      <c r="A157" s="3">
        <v>138</v>
      </c>
      <c r="B157" s="149">
        <v>8658</v>
      </c>
      <c r="C157" s="115" t="s">
        <v>573</v>
      </c>
      <c r="D157" s="13">
        <v>2.41</v>
      </c>
      <c r="E157" s="65">
        <f t="shared" si="11"/>
        <v>4453.68</v>
      </c>
      <c r="F157" s="65"/>
      <c r="G157" s="65"/>
      <c r="H157" s="153">
        <f t="shared" si="7"/>
        <v>59</v>
      </c>
      <c r="I157" s="123" t="s">
        <v>729</v>
      </c>
    </row>
    <row r="158" spans="1:9" s="157" customFormat="1" ht="21" customHeight="1">
      <c r="A158" s="3">
        <v>139</v>
      </c>
      <c r="B158" s="149">
        <v>8659</v>
      </c>
      <c r="C158" s="115" t="s">
        <v>118</v>
      </c>
      <c r="D158" s="13">
        <v>4.5</v>
      </c>
      <c r="E158" s="65">
        <f t="shared" si="11"/>
        <v>8316</v>
      </c>
      <c r="F158" s="65"/>
      <c r="G158" s="65"/>
      <c r="H158" s="153">
        <f t="shared" si="7"/>
        <v>24</v>
      </c>
      <c r="I158" s="123" t="s">
        <v>729</v>
      </c>
    </row>
    <row r="159" spans="1:9" s="157" customFormat="1" ht="21" customHeight="1">
      <c r="A159" s="3">
        <v>140</v>
      </c>
      <c r="B159" s="149">
        <v>8660</v>
      </c>
      <c r="C159" s="115" t="s">
        <v>255</v>
      </c>
      <c r="D159" s="13">
        <v>2.15</v>
      </c>
      <c r="E159" s="65">
        <f t="shared" si="11"/>
        <v>3973.2</v>
      </c>
      <c r="F159" s="65"/>
      <c r="G159" s="65"/>
      <c r="H159" s="153">
        <f t="shared" si="7"/>
        <v>43</v>
      </c>
      <c r="I159" s="123" t="s">
        <v>729</v>
      </c>
    </row>
    <row r="160" spans="1:9" s="157" customFormat="1" ht="21" customHeight="1">
      <c r="A160" s="3">
        <v>141</v>
      </c>
      <c r="B160" s="149">
        <v>8661</v>
      </c>
      <c r="C160" s="115" t="s">
        <v>712</v>
      </c>
      <c r="D160" s="13">
        <v>3.24</v>
      </c>
      <c r="E160" s="65">
        <f t="shared" si="11"/>
        <v>5987.52</v>
      </c>
      <c r="F160" s="65"/>
      <c r="G160" s="65"/>
      <c r="H160" s="153">
        <f t="shared" si="7"/>
        <v>48</v>
      </c>
      <c r="I160" s="123" t="s">
        <v>729</v>
      </c>
    </row>
    <row r="161" spans="1:9" s="157" customFormat="1" ht="21" customHeight="1">
      <c r="A161" s="3">
        <v>142</v>
      </c>
      <c r="B161" s="149">
        <v>8662</v>
      </c>
      <c r="C161" s="115" t="s">
        <v>634</v>
      </c>
      <c r="D161" s="13">
        <v>3.48</v>
      </c>
      <c r="E161" s="65">
        <f t="shared" si="11"/>
        <v>6431.04</v>
      </c>
      <c r="F161" s="65"/>
      <c r="G161" s="65"/>
      <c r="H161" s="153">
        <f t="shared" si="7"/>
        <v>33</v>
      </c>
      <c r="I161" s="123" t="s">
        <v>729</v>
      </c>
    </row>
    <row r="162" spans="1:9" s="157" customFormat="1" ht="21" customHeight="1">
      <c r="A162" s="3">
        <v>143</v>
      </c>
      <c r="B162" s="149">
        <v>8663</v>
      </c>
      <c r="C162" s="115" t="s">
        <v>999</v>
      </c>
      <c r="D162" s="13">
        <v>2.66</v>
      </c>
      <c r="E162" s="65">
        <f t="shared" si="11"/>
        <v>4915.68</v>
      </c>
      <c r="F162" s="65"/>
      <c r="G162" s="65"/>
      <c r="H162" s="153">
        <f t="shared" si="7"/>
        <v>45</v>
      </c>
      <c r="I162" s="123" t="s">
        <v>729</v>
      </c>
    </row>
    <row r="163" spans="1:9" s="157" customFormat="1" ht="33" customHeight="1">
      <c r="A163" s="3">
        <v>144</v>
      </c>
      <c r="B163" s="149">
        <v>8664</v>
      </c>
      <c r="C163" s="115" t="s">
        <v>1001</v>
      </c>
      <c r="D163" s="13">
        <v>14.2</v>
      </c>
      <c r="E163" s="65">
        <f t="shared" si="11"/>
        <v>26241.6</v>
      </c>
      <c r="F163" s="65"/>
      <c r="G163" s="65"/>
      <c r="H163" s="153">
        <f aca="true" t="shared" si="12" ref="H163:H227">LEN(C163)+LEN(B163)</f>
        <v>82</v>
      </c>
      <c r="I163" s="123" t="s">
        <v>729</v>
      </c>
    </row>
    <row r="164" spans="1:9" s="157" customFormat="1" ht="33" customHeight="1">
      <c r="A164" s="3">
        <v>145</v>
      </c>
      <c r="B164" s="149">
        <v>8665</v>
      </c>
      <c r="C164" s="115" t="s">
        <v>626</v>
      </c>
      <c r="D164" s="13">
        <v>6.05</v>
      </c>
      <c r="E164" s="65">
        <f t="shared" si="11"/>
        <v>11180.4</v>
      </c>
      <c r="F164" s="65"/>
      <c r="G164" s="65"/>
      <c r="H164" s="153">
        <f t="shared" si="12"/>
        <v>80</v>
      </c>
      <c r="I164" s="123" t="s">
        <v>729</v>
      </c>
    </row>
    <row r="165" spans="1:9" s="157" customFormat="1" ht="33" customHeight="1">
      <c r="A165" s="3">
        <v>146</v>
      </c>
      <c r="B165" s="149">
        <v>8666</v>
      </c>
      <c r="C165" s="115" t="s">
        <v>765</v>
      </c>
      <c r="D165" s="13">
        <v>6.4</v>
      </c>
      <c r="E165" s="65">
        <f t="shared" si="11"/>
        <v>11827.2</v>
      </c>
      <c r="F165" s="65"/>
      <c r="G165" s="65"/>
      <c r="H165" s="153">
        <f t="shared" si="12"/>
        <v>95</v>
      </c>
      <c r="I165" s="123" t="s">
        <v>729</v>
      </c>
    </row>
    <row r="166" spans="1:9" s="157" customFormat="1" ht="33" customHeight="1">
      <c r="A166" s="3">
        <v>147</v>
      </c>
      <c r="B166" s="149">
        <v>8667</v>
      </c>
      <c r="C166" s="115" t="s">
        <v>625</v>
      </c>
      <c r="D166" s="13">
        <v>7.58</v>
      </c>
      <c r="E166" s="65">
        <f t="shared" si="11"/>
        <v>14007.84</v>
      </c>
      <c r="F166" s="65"/>
      <c r="G166" s="65"/>
      <c r="H166" s="153">
        <f t="shared" si="12"/>
        <v>83</v>
      </c>
      <c r="I166" s="123" t="s">
        <v>729</v>
      </c>
    </row>
    <row r="167" spans="1:10" s="163" customFormat="1" ht="33" customHeight="1">
      <c r="A167" s="3">
        <v>148</v>
      </c>
      <c r="B167" s="149">
        <v>8668</v>
      </c>
      <c r="C167" s="115" t="s">
        <v>764</v>
      </c>
      <c r="D167" s="13">
        <v>8</v>
      </c>
      <c r="E167" s="65">
        <f t="shared" si="11"/>
        <v>14784</v>
      </c>
      <c r="F167" s="65"/>
      <c r="G167" s="65"/>
      <c r="H167" s="153">
        <f t="shared" si="12"/>
        <v>98</v>
      </c>
      <c r="I167" s="123" t="s">
        <v>729</v>
      </c>
      <c r="J167" s="157"/>
    </row>
    <row r="168" spans="1:9" s="157" customFormat="1" ht="21.75" customHeight="1">
      <c r="A168" s="3">
        <v>149</v>
      </c>
      <c r="B168" s="149">
        <v>8669</v>
      </c>
      <c r="C168" s="116" t="s">
        <v>986</v>
      </c>
      <c r="D168" s="13">
        <v>1.8</v>
      </c>
      <c r="E168" s="65">
        <f t="shared" si="11"/>
        <v>3326.4</v>
      </c>
      <c r="F168" s="65"/>
      <c r="G168" s="65"/>
      <c r="H168" s="153">
        <f t="shared" si="12"/>
        <v>40</v>
      </c>
      <c r="I168" s="123" t="s">
        <v>729</v>
      </c>
    </row>
    <row r="169" spans="1:9" s="157" customFormat="1" ht="21" customHeight="1">
      <c r="A169" s="3">
        <v>150</v>
      </c>
      <c r="B169" s="149">
        <v>8670</v>
      </c>
      <c r="C169" s="115" t="s">
        <v>631</v>
      </c>
      <c r="D169" s="10">
        <v>0.4</v>
      </c>
      <c r="E169" s="65">
        <f t="shared" si="11"/>
        <v>739.2</v>
      </c>
      <c r="F169" s="65"/>
      <c r="G169" s="65"/>
      <c r="H169" s="153">
        <f t="shared" si="12"/>
        <v>41</v>
      </c>
      <c r="I169" s="123" t="s">
        <v>729</v>
      </c>
    </row>
    <row r="170" spans="1:9" s="157" customFormat="1" ht="33" customHeight="1">
      <c r="A170" s="3">
        <v>151</v>
      </c>
      <c r="B170" s="149">
        <v>8671</v>
      </c>
      <c r="C170" s="115" t="s">
        <v>627</v>
      </c>
      <c r="D170" s="13">
        <v>2.1</v>
      </c>
      <c r="E170" s="65">
        <f t="shared" si="11"/>
        <v>3880.8</v>
      </c>
      <c r="F170" s="65"/>
      <c r="G170" s="65"/>
      <c r="H170" s="153">
        <f t="shared" si="12"/>
        <v>89</v>
      </c>
      <c r="I170" s="123" t="s">
        <v>729</v>
      </c>
    </row>
    <row r="171" spans="1:9" s="157" customFormat="1" ht="45" customHeight="1">
      <c r="A171" s="3">
        <v>152</v>
      </c>
      <c r="B171" s="149">
        <v>8672</v>
      </c>
      <c r="C171" s="115" t="s">
        <v>629</v>
      </c>
      <c r="D171" s="13">
        <v>2.4</v>
      </c>
      <c r="E171" s="65">
        <f t="shared" si="11"/>
        <v>4435.2</v>
      </c>
      <c r="F171" s="65"/>
      <c r="G171" s="65"/>
      <c r="H171" s="153">
        <f t="shared" si="12"/>
        <v>106</v>
      </c>
      <c r="I171" s="123" t="s">
        <v>729</v>
      </c>
    </row>
    <row r="172" spans="1:9" s="157" customFormat="1" ht="33" customHeight="1">
      <c r="A172" s="3">
        <v>153</v>
      </c>
      <c r="B172" s="149">
        <v>8673</v>
      </c>
      <c r="C172" s="115" t="s">
        <v>628</v>
      </c>
      <c r="D172" s="13">
        <v>1.4</v>
      </c>
      <c r="E172" s="65">
        <f t="shared" si="11"/>
        <v>2587.2</v>
      </c>
      <c r="F172" s="65"/>
      <c r="G172" s="65"/>
      <c r="H172" s="153">
        <f t="shared" si="12"/>
        <v>89</v>
      </c>
      <c r="I172" s="123" t="s">
        <v>729</v>
      </c>
    </row>
    <row r="173" spans="1:9" s="157" customFormat="1" ht="45" customHeight="1">
      <c r="A173" s="3">
        <v>154</v>
      </c>
      <c r="B173" s="149">
        <v>8674</v>
      </c>
      <c r="C173" s="115" t="s">
        <v>630</v>
      </c>
      <c r="D173" s="13">
        <v>1.8</v>
      </c>
      <c r="E173" s="65">
        <f t="shared" si="11"/>
        <v>3326.4</v>
      </c>
      <c r="F173" s="65"/>
      <c r="G173" s="65"/>
      <c r="H173" s="153">
        <f t="shared" si="12"/>
        <v>104</v>
      </c>
      <c r="I173" s="123" t="s">
        <v>729</v>
      </c>
    </row>
    <row r="174" spans="1:9" s="157" customFormat="1" ht="21" customHeight="1">
      <c r="A174" s="3">
        <v>155</v>
      </c>
      <c r="B174" s="149">
        <v>8676</v>
      </c>
      <c r="C174" s="115" t="s">
        <v>995</v>
      </c>
      <c r="D174" s="13">
        <v>3.84</v>
      </c>
      <c r="E174" s="65">
        <f t="shared" si="11"/>
        <v>7096.32</v>
      </c>
      <c r="F174" s="65"/>
      <c r="G174" s="65"/>
      <c r="H174" s="153">
        <f t="shared" si="12"/>
        <v>34</v>
      </c>
      <c r="I174" s="123" t="s">
        <v>729</v>
      </c>
    </row>
    <row r="175" spans="1:9" s="157" customFormat="1" ht="29.25" customHeight="1">
      <c r="A175" s="3">
        <v>156</v>
      </c>
      <c r="B175" s="149">
        <v>8677</v>
      </c>
      <c r="C175" s="115" t="s">
        <v>996</v>
      </c>
      <c r="D175" s="13">
        <v>4.5</v>
      </c>
      <c r="E175" s="65">
        <f t="shared" si="11"/>
        <v>8316</v>
      </c>
      <c r="F175" s="65"/>
      <c r="G175" s="65"/>
      <c r="H175" s="153">
        <f t="shared" si="12"/>
        <v>51</v>
      </c>
      <c r="I175" s="123" t="s">
        <v>729</v>
      </c>
    </row>
    <row r="176" spans="1:10" s="123" customFormat="1" ht="21" customHeight="1">
      <c r="A176" s="3">
        <v>157</v>
      </c>
      <c r="B176" s="149">
        <v>8679</v>
      </c>
      <c r="C176" s="115" t="s">
        <v>153</v>
      </c>
      <c r="D176" s="41">
        <v>0.2</v>
      </c>
      <c r="E176" s="65">
        <f t="shared" si="11"/>
        <v>369.6</v>
      </c>
      <c r="F176" s="65"/>
      <c r="G176" s="65"/>
      <c r="H176" s="153">
        <f t="shared" si="12"/>
        <v>21</v>
      </c>
      <c r="I176" s="123" t="s">
        <v>729</v>
      </c>
      <c r="J176" s="157"/>
    </row>
    <row r="177" spans="1:9" s="157" customFormat="1" ht="21" customHeight="1">
      <c r="A177" s="3">
        <v>158</v>
      </c>
      <c r="B177" s="149">
        <v>8680</v>
      </c>
      <c r="C177" s="162" t="s">
        <v>420</v>
      </c>
      <c r="D177" s="41">
        <v>0.25</v>
      </c>
      <c r="E177" s="10">
        <f>E$13*D177</f>
        <v>154.895</v>
      </c>
      <c r="F177" s="65">
        <v>74</v>
      </c>
      <c r="G177" s="65"/>
      <c r="H177" s="153">
        <f t="shared" si="12"/>
        <v>44</v>
      </c>
      <c r="I177" s="123" t="s">
        <v>729</v>
      </c>
    </row>
    <row r="178" spans="1:9" s="157" customFormat="1" ht="63" customHeight="1">
      <c r="A178" s="3">
        <v>159</v>
      </c>
      <c r="B178" s="149">
        <v>8682</v>
      </c>
      <c r="C178" s="162" t="s">
        <v>997</v>
      </c>
      <c r="D178" s="41">
        <v>0.4</v>
      </c>
      <c r="E178" s="13">
        <f>E$13*D178</f>
        <v>247.83200000000002</v>
      </c>
      <c r="F178" s="65">
        <v>75</v>
      </c>
      <c r="G178" s="65"/>
      <c r="H178" s="153">
        <f t="shared" si="12"/>
        <v>145</v>
      </c>
      <c r="I178" s="123" t="s">
        <v>729</v>
      </c>
    </row>
    <row r="179" spans="1:9" s="157" customFormat="1" ht="21" customHeight="1">
      <c r="A179" s="3">
        <v>160</v>
      </c>
      <c r="B179" s="149">
        <v>8683</v>
      </c>
      <c r="C179" s="115" t="s">
        <v>34</v>
      </c>
      <c r="D179" s="13">
        <v>1.8</v>
      </c>
      <c r="E179" s="65">
        <f aca="true" t="shared" si="13" ref="E179:E184">E$12*D179</f>
        <v>3326.4</v>
      </c>
      <c r="F179" s="65"/>
      <c r="G179" s="65"/>
      <c r="H179" s="153">
        <f t="shared" si="12"/>
        <v>18</v>
      </c>
      <c r="I179" s="123" t="s">
        <v>729</v>
      </c>
    </row>
    <row r="180" spans="1:9" s="157" customFormat="1" ht="21" customHeight="1">
      <c r="A180" s="3">
        <v>161</v>
      </c>
      <c r="B180" s="149">
        <v>8684</v>
      </c>
      <c r="C180" s="115" t="s">
        <v>633</v>
      </c>
      <c r="D180" s="13">
        <v>0.53</v>
      </c>
      <c r="E180" s="65">
        <f t="shared" si="13"/>
        <v>979.44</v>
      </c>
      <c r="F180" s="65"/>
      <c r="G180" s="65"/>
      <c r="H180" s="153">
        <f t="shared" si="12"/>
        <v>40</v>
      </c>
      <c r="I180" s="123" t="s">
        <v>729</v>
      </c>
    </row>
    <row r="181" spans="1:9" s="157" customFormat="1" ht="31.5" customHeight="1">
      <c r="A181" s="3">
        <v>162</v>
      </c>
      <c r="B181" s="149">
        <v>8685</v>
      </c>
      <c r="C181" s="115" t="s">
        <v>998</v>
      </c>
      <c r="D181" s="13">
        <v>3.48</v>
      </c>
      <c r="E181" s="65">
        <f t="shared" si="13"/>
        <v>6431.04</v>
      </c>
      <c r="F181" s="65"/>
      <c r="G181" s="65"/>
      <c r="H181" s="153">
        <f t="shared" si="12"/>
        <v>61</v>
      </c>
      <c r="I181" s="123" t="s">
        <v>729</v>
      </c>
    </row>
    <row r="182" spans="1:9" s="157" customFormat="1" ht="30.75" customHeight="1">
      <c r="A182" s="3">
        <v>163</v>
      </c>
      <c r="B182" s="149">
        <v>8686</v>
      </c>
      <c r="C182" s="115" t="s">
        <v>1002</v>
      </c>
      <c r="D182" s="10">
        <v>3.48</v>
      </c>
      <c r="E182" s="65">
        <f t="shared" si="13"/>
        <v>6431.04</v>
      </c>
      <c r="F182" s="164"/>
      <c r="G182" s="65"/>
      <c r="H182" s="153">
        <f t="shared" si="12"/>
        <v>53</v>
      </c>
      <c r="I182" s="123" t="s">
        <v>729</v>
      </c>
    </row>
    <row r="183" spans="1:9" s="157" customFormat="1" ht="21" customHeight="1">
      <c r="A183" s="3">
        <v>164</v>
      </c>
      <c r="B183" s="149">
        <v>8689</v>
      </c>
      <c r="C183" s="115" t="s">
        <v>617</v>
      </c>
      <c r="D183" s="13">
        <v>2.9</v>
      </c>
      <c r="E183" s="65">
        <f t="shared" si="13"/>
        <v>5359.2</v>
      </c>
      <c r="F183" s="65"/>
      <c r="G183" s="65"/>
      <c r="H183" s="153">
        <f t="shared" si="12"/>
        <v>43</v>
      </c>
      <c r="I183" s="123" t="s">
        <v>729</v>
      </c>
    </row>
    <row r="184" spans="1:9" s="157" customFormat="1" ht="33" customHeight="1">
      <c r="A184" s="3">
        <v>165</v>
      </c>
      <c r="B184" s="149">
        <v>8690</v>
      </c>
      <c r="C184" s="115" t="s">
        <v>632</v>
      </c>
      <c r="D184" s="41">
        <v>0.23</v>
      </c>
      <c r="E184" s="65">
        <f t="shared" si="13"/>
        <v>425.04</v>
      </c>
      <c r="F184" s="37"/>
      <c r="G184" s="65"/>
      <c r="H184" s="153">
        <f t="shared" si="12"/>
        <v>79</v>
      </c>
      <c r="I184" s="123" t="s">
        <v>729</v>
      </c>
    </row>
    <row r="185" spans="1:10" s="5" customFormat="1" ht="41.25" customHeight="1">
      <c r="A185" s="180" t="s">
        <v>25</v>
      </c>
      <c r="B185" s="180"/>
      <c r="C185" s="180"/>
      <c r="D185" s="180"/>
      <c r="E185" s="180"/>
      <c r="F185" s="180"/>
      <c r="G185" s="65"/>
      <c r="H185" s="153"/>
      <c r="J185" s="63"/>
    </row>
    <row r="186" spans="1:9" s="157" customFormat="1" ht="30.75" customHeight="1">
      <c r="A186" s="3">
        <v>166</v>
      </c>
      <c r="B186" s="149">
        <v>8692</v>
      </c>
      <c r="C186" s="115" t="s">
        <v>42</v>
      </c>
      <c r="D186" s="13">
        <v>0.28</v>
      </c>
      <c r="E186" s="65">
        <f>E$12*D186</f>
        <v>517.44</v>
      </c>
      <c r="F186" s="65"/>
      <c r="G186" s="65"/>
      <c r="H186" s="153">
        <f t="shared" si="12"/>
        <v>11</v>
      </c>
      <c r="I186" s="157" t="s">
        <v>730</v>
      </c>
    </row>
    <row r="187" spans="1:9" s="157" customFormat="1" ht="21" customHeight="1">
      <c r="A187" s="3">
        <v>167</v>
      </c>
      <c r="B187" s="149">
        <v>9118</v>
      </c>
      <c r="C187" s="46" t="s">
        <v>952</v>
      </c>
      <c r="D187" s="3">
        <v>1.33</v>
      </c>
      <c r="E187" s="65">
        <f>E$12*D187</f>
        <v>2457.84</v>
      </c>
      <c r="F187" s="65"/>
      <c r="G187" s="65"/>
      <c r="H187" s="153">
        <f t="shared" si="12"/>
        <v>34</v>
      </c>
      <c r="I187" s="157" t="s">
        <v>730</v>
      </c>
    </row>
    <row r="188" spans="1:9" s="63" customFormat="1" ht="36.75" customHeight="1">
      <c r="A188" s="3">
        <v>168</v>
      </c>
      <c r="B188" s="149">
        <v>8698</v>
      </c>
      <c r="C188" s="46" t="s">
        <v>1130</v>
      </c>
      <c r="D188" s="41">
        <v>1.33</v>
      </c>
      <c r="E188" s="37">
        <f>E$12*D188</f>
        <v>2457.84</v>
      </c>
      <c r="F188" s="37"/>
      <c r="G188" s="65"/>
      <c r="H188" s="153">
        <f>LEN(C188)+LEN(B188)</f>
        <v>60</v>
      </c>
      <c r="I188" s="157" t="s">
        <v>730</v>
      </c>
    </row>
    <row r="189" spans="1:9" s="157" customFormat="1" ht="21" customHeight="1">
      <c r="A189" s="3">
        <v>169</v>
      </c>
      <c r="B189" s="149">
        <v>8694</v>
      </c>
      <c r="C189" s="115" t="s">
        <v>835</v>
      </c>
      <c r="D189" s="3">
        <v>1.96</v>
      </c>
      <c r="E189" s="13">
        <f>E$13*D189</f>
        <v>1214.3768</v>
      </c>
      <c r="F189" s="65">
        <v>56</v>
      </c>
      <c r="G189" s="65"/>
      <c r="H189" s="153">
        <f t="shared" si="12"/>
        <v>40</v>
      </c>
      <c r="I189" s="157" t="s">
        <v>730</v>
      </c>
    </row>
    <row r="190" spans="1:9" s="63" customFormat="1" ht="27.75" customHeight="1">
      <c r="A190" s="3">
        <v>170</v>
      </c>
      <c r="B190" s="149">
        <v>8695</v>
      </c>
      <c r="C190" s="115" t="s">
        <v>1000</v>
      </c>
      <c r="D190" s="3">
        <v>3.33</v>
      </c>
      <c r="E190" s="13">
        <f>E$13*D190</f>
        <v>2063.2014000000004</v>
      </c>
      <c r="F190" s="65">
        <v>55</v>
      </c>
      <c r="G190" s="65"/>
      <c r="H190" s="153">
        <f t="shared" si="12"/>
        <v>43</v>
      </c>
      <c r="I190" s="157" t="s">
        <v>730</v>
      </c>
    </row>
    <row r="191" spans="1:9" s="157" customFormat="1" ht="29.25" customHeight="1">
      <c r="A191" s="3">
        <v>171</v>
      </c>
      <c r="B191" s="149">
        <v>8696</v>
      </c>
      <c r="C191" s="115" t="s">
        <v>92</v>
      </c>
      <c r="D191" s="13">
        <v>0.28</v>
      </c>
      <c r="E191" s="65">
        <f aca="true" t="shared" si="14" ref="E191:E234">E$12*D191</f>
        <v>517.44</v>
      </c>
      <c r="F191" s="65"/>
      <c r="G191" s="65"/>
      <c r="H191" s="153">
        <f t="shared" si="12"/>
        <v>9</v>
      </c>
      <c r="I191" s="157" t="s">
        <v>730</v>
      </c>
    </row>
    <row r="192" spans="1:9" s="63" customFormat="1" ht="27.75" customHeight="1">
      <c r="A192" s="3">
        <v>172</v>
      </c>
      <c r="B192" s="149">
        <v>8697</v>
      </c>
      <c r="C192" s="46" t="s">
        <v>1129</v>
      </c>
      <c r="D192" s="13">
        <v>1.39</v>
      </c>
      <c r="E192" s="37">
        <f>E$12*D192</f>
        <v>2568.72</v>
      </c>
      <c r="F192" s="37"/>
      <c r="G192" s="65"/>
      <c r="H192" s="153">
        <f>LEN(C192)+LEN(B192)</f>
        <v>61</v>
      </c>
      <c r="I192" s="157" t="s">
        <v>730</v>
      </c>
    </row>
    <row r="193" spans="1:9" s="157" customFormat="1" ht="33" customHeight="1">
      <c r="A193" s="3">
        <v>173</v>
      </c>
      <c r="B193" s="149">
        <v>9121</v>
      </c>
      <c r="C193" s="73" t="s">
        <v>954</v>
      </c>
      <c r="D193" s="13">
        <v>5.2</v>
      </c>
      <c r="E193" s="65">
        <f t="shared" si="14"/>
        <v>9609.6</v>
      </c>
      <c r="F193" s="65"/>
      <c r="G193" s="65"/>
      <c r="H193" s="153">
        <f t="shared" si="12"/>
        <v>59</v>
      </c>
      <c r="I193" s="157" t="s">
        <v>730</v>
      </c>
    </row>
    <row r="194" spans="1:9" s="157" customFormat="1" ht="27.75" customHeight="1">
      <c r="A194" s="3">
        <v>174</v>
      </c>
      <c r="B194" s="149">
        <v>8699</v>
      </c>
      <c r="C194" s="115" t="s">
        <v>427</v>
      </c>
      <c r="D194" s="13">
        <v>1.33</v>
      </c>
      <c r="E194" s="65">
        <f t="shared" si="14"/>
        <v>2457.84</v>
      </c>
      <c r="F194" s="65"/>
      <c r="G194" s="65"/>
      <c r="H194" s="153">
        <f t="shared" si="12"/>
        <v>26</v>
      </c>
      <c r="I194" s="157" t="s">
        <v>730</v>
      </c>
    </row>
    <row r="195" spans="1:9" s="157" customFormat="1" ht="21" customHeight="1">
      <c r="A195" s="3">
        <v>175</v>
      </c>
      <c r="B195" s="149">
        <v>8700</v>
      </c>
      <c r="C195" s="115" t="s">
        <v>635</v>
      </c>
      <c r="D195" s="13">
        <v>0.3</v>
      </c>
      <c r="E195" s="65">
        <f t="shared" si="14"/>
        <v>554.4</v>
      </c>
      <c r="F195" s="65"/>
      <c r="G195" s="65"/>
      <c r="H195" s="153">
        <f t="shared" si="12"/>
        <v>19</v>
      </c>
      <c r="I195" s="157" t="s">
        <v>730</v>
      </c>
    </row>
    <row r="196" spans="1:9" s="157" customFormat="1" ht="21" customHeight="1">
      <c r="A196" s="3">
        <v>176</v>
      </c>
      <c r="B196" s="149">
        <v>8701</v>
      </c>
      <c r="C196" s="115" t="s">
        <v>618</v>
      </c>
      <c r="D196" s="13">
        <v>9.5</v>
      </c>
      <c r="E196" s="65">
        <f t="shared" si="14"/>
        <v>17556</v>
      </c>
      <c r="F196" s="65"/>
      <c r="G196" s="65"/>
      <c r="H196" s="153">
        <f t="shared" si="12"/>
        <v>42</v>
      </c>
      <c r="I196" s="157" t="s">
        <v>730</v>
      </c>
    </row>
    <row r="197" spans="1:9" s="157" customFormat="1" ht="33" customHeight="1">
      <c r="A197" s="3">
        <v>177</v>
      </c>
      <c r="B197" s="149">
        <v>8702</v>
      </c>
      <c r="C197" s="115" t="s">
        <v>268</v>
      </c>
      <c r="D197" s="13">
        <v>2.72</v>
      </c>
      <c r="E197" s="65">
        <f t="shared" si="14"/>
        <v>5026.56</v>
      </c>
      <c r="F197" s="65"/>
      <c r="G197" s="65"/>
      <c r="H197" s="153">
        <f t="shared" si="12"/>
        <v>54</v>
      </c>
      <c r="I197" s="157" t="s">
        <v>730</v>
      </c>
    </row>
    <row r="198" spans="1:10" s="5" customFormat="1" ht="33" customHeight="1">
      <c r="A198" s="3">
        <v>178</v>
      </c>
      <c r="B198" s="149">
        <v>8704</v>
      </c>
      <c r="C198" s="115" t="s">
        <v>619</v>
      </c>
      <c r="D198" s="13">
        <v>2.33</v>
      </c>
      <c r="E198" s="65">
        <f t="shared" si="14"/>
        <v>4305.84</v>
      </c>
      <c r="F198" s="65"/>
      <c r="G198" s="65"/>
      <c r="H198" s="153">
        <f t="shared" si="12"/>
        <v>74</v>
      </c>
      <c r="I198" s="157" t="s">
        <v>730</v>
      </c>
      <c r="J198" s="63"/>
    </row>
    <row r="199" spans="1:9" s="157" customFormat="1" ht="33" customHeight="1">
      <c r="A199" s="3">
        <v>179</v>
      </c>
      <c r="B199" s="149">
        <v>8705</v>
      </c>
      <c r="C199" s="115" t="s">
        <v>987</v>
      </c>
      <c r="D199" s="13">
        <v>1.6</v>
      </c>
      <c r="E199" s="65">
        <f t="shared" si="14"/>
        <v>2956.8</v>
      </c>
      <c r="F199" s="65"/>
      <c r="G199" s="65"/>
      <c r="H199" s="153">
        <f t="shared" si="12"/>
        <v>59</v>
      </c>
      <c r="I199" s="157" t="s">
        <v>730</v>
      </c>
    </row>
    <row r="200" spans="1:9" s="157" customFormat="1" ht="21.75" customHeight="1">
      <c r="A200" s="3">
        <v>180</v>
      </c>
      <c r="B200" s="149">
        <v>8706</v>
      </c>
      <c r="C200" s="115" t="s">
        <v>425</v>
      </c>
      <c r="D200" s="10">
        <v>5.2</v>
      </c>
      <c r="E200" s="65">
        <f t="shared" si="14"/>
        <v>9609.6</v>
      </c>
      <c r="F200" s="10"/>
      <c r="G200" s="10"/>
      <c r="H200" s="153">
        <f t="shared" si="12"/>
        <v>48</v>
      </c>
      <c r="I200" s="157" t="s">
        <v>730</v>
      </c>
    </row>
    <row r="201" spans="1:9" s="157" customFormat="1" ht="33" customHeight="1">
      <c r="A201" s="3">
        <v>181</v>
      </c>
      <c r="B201" s="149">
        <v>8707</v>
      </c>
      <c r="C201" s="115" t="s">
        <v>988</v>
      </c>
      <c r="D201" s="13">
        <v>7.9</v>
      </c>
      <c r="E201" s="65">
        <f t="shared" si="14"/>
        <v>14599.2</v>
      </c>
      <c r="F201" s="65"/>
      <c r="G201" s="65"/>
      <c r="H201" s="153">
        <f t="shared" si="12"/>
        <v>57</v>
      </c>
      <c r="I201" s="157" t="s">
        <v>730</v>
      </c>
    </row>
    <row r="202" spans="1:9" s="157" customFormat="1" ht="21" customHeight="1">
      <c r="A202" s="3">
        <v>182</v>
      </c>
      <c r="B202" s="149">
        <v>8708</v>
      </c>
      <c r="C202" s="115" t="s">
        <v>636</v>
      </c>
      <c r="D202" s="13">
        <v>0.3</v>
      </c>
      <c r="E202" s="65">
        <f t="shared" si="14"/>
        <v>554.4</v>
      </c>
      <c r="F202" s="65"/>
      <c r="G202" s="65"/>
      <c r="H202" s="153">
        <f t="shared" si="12"/>
        <v>11</v>
      </c>
      <c r="I202" s="157" t="s">
        <v>730</v>
      </c>
    </row>
    <row r="203" spans="1:10" s="123" customFormat="1" ht="33" customHeight="1">
      <c r="A203" s="3">
        <v>183</v>
      </c>
      <c r="B203" s="149">
        <v>9116</v>
      </c>
      <c r="C203" s="73" t="s">
        <v>951</v>
      </c>
      <c r="D203" s="13">
        <v>3.25</v>
      </c>
      <c r="E203" s="37">
        <f t="shared" si="14"/>
        <v>6006</v>
      </c>
      <c r="F203" s="37"/>
      <c r="G203" s="37"/>
      <c r="H203" s="153">
        <f t="shared" si="12"/>
        <v>60</v>
      </c>
      <c r="I203" s="157" t="s">
        <v>730</v>
      </c>
      <c r="J203" s="157"/>
    </row>
    <row r="204" spans="1:9" s="157" customFormat="1" ht="21" customHeight="1">
      <c r="A204" s="3">
        <v>184</v>
      </c>
      <c r="B204" s="149">
        <v>8710</v>
      </c>
      <c r="C204" s="115" t="s">
        <v>551</v>
      </c>
      <c r="D204" s="165">
        <v>4.53</v>
      </c>
      <c r="E204" s="37">
        <f t="shared" si="14"/>
        <v>8371.44</v>
      </c>
      <c r="F204" s="37"/>
      <c r="G204" s="37"/>
      <c r="H204" s="153">
        <f t="shared" si="12"/>
        <v>15</v>
      </c>
      <c r="I204" s="157" t="s">
        <v>730</v>
      </c>
    </row>
    <row r="205" spans="1:9" s="157" customFormat="1" ht="21" customHeight="1">
      <c r="A205" s="3">
        <v>185</v>
      </c>
      <c r="B205" s="149">
        <v>8711</v>
      </c>
      <c r="C205" s="115" t="s">
        <v>170</v>
      </c>
      <c r="D205" s="13">
        <v>3.1</v>
      </c>
      <c r="E205" s="65">
        <f t="shared" si="14"/>
        <v>5728.8</v>
      </c>
      <c r="F205" s="65"/>
      <c r="G205" s="65"/>
      <c r="H205" s="153">
        <f t="shared" si="12"/>
        <v>30</v>
      </c>
      <c r="I205" s="157" t="s">
        <v>730</v>
      </c>
    </row>
    <row r="206" spans="1:9" s="157" customFormat="1" ht="33" customHeight="1">
      <c r="A206" s="3">
        <v>186</v>
      </c>
      <c r="B206" s="149">
        <v>8713</v>
      </c>
      <c r="C206" s="115" t="s">
        <v>831</v>
      </c>
      <c r="D206" s="13">
        <v>4.53</v>
      </c>
      <c r="E206" s="65">
        <f t="shared" si="14"/>
        <v>8371.44</v>
      </c>
      <c r="F206" s="65"/>
      <c r="G206" s="65"/>
      <c r="H206" s="153">
        <f t="shared" si="12"/>
        <v>70</v>
      </c>
      <c r="I206" s="157" t="s">
        <v>730</v>
      </c>
    </row>
    <row r="207" spans="1:9" s="157" customFormat="1" ht="21" customHeight="1">
      <c r="A207" s="3">
        <v>187</v>
      </c>
      <c r="B207" s="149">
        <v>8717</v>
      </c>
      <c r="C207" s="115" t="s">
        <v>269</v>
      </c>
      <c r="D207" s="13">
        <v>5.64</v>
      </c>
      <c r="E207" s="65">
        <f t="shared" si="14"/>
        <v>10422.72</v>
      </c>
      <c r="F207" s="65"/>
      <c r="G207" s="65"/>
      <c r="H207" s="153">
        <f t="shared" si="12"/>
        <v>32</v>
      </c>
      <c r="I207" s="157" t="s">
        <v>730</v>
      </c>
    </row>
    <row r="208" spans="1:9" s="157" customFormat="1" ht="30.75" customHeight="1">
      <c r="A208" s="3">
        <v>188</v>
      </c>
      <c r="B208" s="149">
        <v>8719</v>
      </c>
      <c r="C208" s="115" t="s">
        <v>621</v>
      </c>
      <c r="D208" s="13">
        <v>4.48</v>
      </c>
      <c r="E208" s="65">
        <f t="shared" si="14"/>
        <v>8279.04</v>
      </c>
      <c r="F208" s="65"/>
      <c r="G208" s="65"/>
      <c r="H208" s="153">
        <f t="shared" si="12"/>
        <v>69</v>
      </c>
      <c r="I208" s="157" t="s">
        <v>730</v>
      </c>
    </row>
    <row r="209" spans="1:9" s="157" customFormat="1" ht="30" customHeight="1">
      <c r="A209" s="3">
        <v>189</v>
      </c>
      <c r="B209" s="149">
        <v>8723</v>
      </c>
      <c r="C209" s="115" t="s">
        <v>1090</v>
      </c>
      <c r="D209" s="13">
        <v>4.08</v>
      </c>
      <c r="E209" s="65">
        <f t="shared" si="14"/>
        <v>7539.84</v>
      </c>
      <c r="F209" s="65"/>
      <c r="G209" s="65"/>
      <c r="H209" s="153">
        <f t="shared" si="12"/>
        <v>73</v>
      </c>
      <c r="I209" s="157" t="s">
        <v>730</v>
      </c>
    </row>
    <row r="210" spans="1:9" s="157" customFormat="1" ht="33.75" customHeight="1">
      <c r="A210" s="3">
        <v>190</v>
      </c>
      <c r="B210" s="149">
        <v>8724</v>
      </c>
      <c r="C210" s="115" t="s">
        <v>637</v>
      </c>
      <c r="D210" s="13">
        <v>19.2</v>
      </c>
      <c r="E210" s="65">
        <f t="shared" si="14"/>
        <v>35481.6</v>
      </c>
      <c r="F210" s="65"/>
      <c r="G210" s="65"/>
      <c r="H210" s="153">
        <f t="shared" si="12"/>
        <v>67</v>
      </c>
      <c r="I210" s="157" t="s">
        <v>730</v>
      </c>
    </row>
    <row r="211" spans="1:9" s="157" customFormat="1" ht="51" customHeight="1">
      <c r="A211" s="3">
        <v>191</v>
      </c>
      <c r="B211" s="149">
        <v>8725</v>
      </c>
      <c r="C211" s="115" t="s">
        <v>249</v>
      </c>
      <c r="D211" s="13">
        <v>19.2</v>
      </c>
      <c r="E211" s="65">
        <f t="shared" si="14"/>
        <v>35481.6</v>
      </c>
      <c r="F211" s="65"/>
      <c r="G211" s="65"/>
      <c r="H211" s="153">
        <f t="shared" si="12"/>
        <v>125</v>
      </c>
      <c r="I211" s="157" t="s">
        <v>730</v>
      </c>
    </row>
    <row r="212" spans="1:9" s="157" customFormat="1" ht="51" customHeight="1">
      <c r="A212" s="3">
        <v>192</v>
      </c>
      <c r="B212" s="149">
        <v>8726</v>
      </c>
      <c r="C212" s="115" t="s">
        <v>327</v>
      </c>
      <c r="D212" s="13">
        <v>19.2</v>
      </c>
      <c r="E212" s="65">
        <f t="shared" si="14"/>
        <v>35481.6</v>
      </c>
      <c r="F212" s="65"/>
      <c r="G212" s="65"/>
      <c r="H212" s="153">
        <f t="shared" si="12"/>
        <v>126</v>
      </c>
      <c r="I212" s="157" t="s">
        <v>730</v>
      </c>
    </row>
    <row r="213" spans="1:9" s="63" customFormat="1" ht="48" customHeight="1">
      <c r="A213" s="3">
        <v>193</v>
      </c>
      <c r="B213" s="149">
        <v>8727</v>
      </c>
      <c r="C213" s="115" t="s">
        <v>250</v>
      </c>
      <c r="D213" s="13">
        <v>19.2</v>
      </c>
      <c r="E213" s="65">
        <f t="shared" si="14"/>
        <v>35481.6</v>
      </c>
      <c r="F213" s="65"/>
      <c r="G213" s="65"/>
      <c r="H213" s="153">
        <f t="shared" si="12"/>
        <v>118</v>
      </c>
      <c r="I213" s="157" t="s">
        <v>730</v>
      </c>
    </row>
    <row r="214" spans="1:9" s="157" customFormat="1" ht="21" customHeight="1">
      <c r="A214" s="3">
        <v>194</v>
      </c>
      <c r="B214" s="149">
        <v>8728</v>
      </c>
      <c r="C214" s="115" t="s">
        <v>1003</v>
      </c>
      <c r="D214" s="13">
        <v>0.3</v>
      </c>
      <c r="E214" s="65">
        <f t="shared" si="14"/>
        <v>554.4</v>
      </c>
      <c r="F214" s="65"/>
      <c r="G214" s="65"/>
      <c r="H214" s="153">
        <f t="shared" si="12"/>
        <v>18</v>
      </c>
      <c r="I214" s="157" t="s">
        <v>730</v>
      </c>
    </row>
    <row r="215" spans="1:8" s="157" customFormat="1" ht="21" customHeight="1">
      <c r="A215" s="3">
        <v>195</v>
      </c>
      <c r="B215" s="149">
        <v>9160</v>
      </c>
      <c r="C215" s="73" t="s">
        <v>1176</v>
      </c>
      <c r="D215" s="13">
        <v>1.24</v>
      </c>
      <c r="E215" s="65">
        <f t="shared" si="14"/>
        <v>2291.52</v>
      </c>
      <c r="F215" s="65"/>
      <c r="G215" s="65"/>
      <c r="H215" s="153"/>
    </row>
    <row r="216" spans="1:10" s="123" customFormat="1" ht="21" customHeight="1">
      <c r="A216" s="3">
        <v>196</v>
      </c>
      <c r="B216" s="149">
        <v>8730</v>
      </c>
      <c r="C216" s="115" t="s">
        <v>494</v>
      </c>
      <c r="D216" s="13">
        <v>2.95</v>
      </c>
      <c r="E216" s="65">
        <f t="shared" si="14"/>
        <v>5451.6</v>
      </c>
      <c r="F216" s="37"/>
      <c r="G216" s="37"/>
      <c r="H216" s="153">
        <f t="shared" si="12"/>
        <v>36</v>
      </c>
      <c r="I216" s="157" t="s">
        <v>730</v>
      </c>
      <c r="J216" s="157"/>
    </row>
    <row r="217" spans="1:9" s="157" customFormat="1" ht="21" customHeight="1">
      <c r="A217" s="3">
        <v>197</v>
      </c>
      <c r="B217" s="149">
        <v>8731</v>
      </c>
      <c r="C217" s="115" t="s">
        <v>73</v>
      </c>
      <c r="D217" s="13">
        <v>12</v>
      </c>
      <c r="E217" s="65">
        <f t="shared" si="14"/>
        <v>22176</v>
      </c>
      <c r="F217" s="65"/>
      <c r="G217" s="65"/>
      <c r="H217" s="153">
        <f t="shared" si="12"/>
        <v>27</v>
      </c>
      <c r="I217" s="157" t="s">
        <v>730</v>
      </c>
    </row>
    <row r="218" spans="1:9" s="157" customFormat="1" ht="32.25" customHeight="1">
      <c r="A218" s="3">
        <v>198</v>
      </c>
      <c r="B218" s="149">
        <v>8732</v>
      </c>
      <c r="C218" s="115" t="s">
        <v>641</v>
      </c>
      <c r="D218" s="13">
        <v>1.94</v>
      </c>
      <c r="E218" s="65">
        <f t="shared" si="14"/>
        <v>3585.12</v>
      </c>
      <c r="F218" s="65"/>
      <c r="G218" s="65"/>
      <c r="H218" s="153">
        <f t="shared" si="12"/>
        <v>64</v>
      </c>
      <c r="I218" s="157" t="s">
        <v>730</v>
      </c>
    </row>
    <row r="219" spans="1:9" s="157" customFormat="1" ht="27">
      <c r="A219" s="3">
        <v>199</v>
      </c>
      <c r="B219" s="149">
        <v>8733</v>
      </c>
      <c r="C219" s="115" t="s">
        <v>638</v>
      </c>
      <c r="D219" s="13">
        <v>0.35</v>
      </c>
      <c r="E219" s="65">
        <f t="shared" si="14"/>
        <v>646.8</v>
      </c>
      <c r="F219" s="65"/>
      <c r="G219" s="65"/>
      <c r="H219" s="153">
        <f t="shared" si="12"/>
        <v>63</v>
      </c>
      <c r="I219" s="157" t="s">
        <v>730</v>
      </c>
    </row>
    <row r="220" spans="1:9" s="157" customFormat="1" ht="27">
      <c r="A220" s="3">
        <v>200</v>
      </c>
      <c r="B220" s="149">
        <v>8734</v>
      </c>
      <c r="C220" s="115" t="s">
        <v>620</v>
      </c>
      <c r="D220" s="13">
        <v>0.65</v>
      </c>
      <c r="E220" s="65">
        <f t="shared" si="14"/>
        <v>1201.2</v>
      </c>
      <c r="F220" s="65"/>
      <c r="G220" s="65"/>
      <c r="H220" s="153">
        <f t="shared" si="12"/>
        <v>64</v>
      </c>
      <c r="I220" s="157" t="s">
        <v>730</v>
      </c>
    </row>
    <row r="221" spans="1:9" s="157" customFormat="1" ht="27">
      <c r="A221" s="3">
        <v>201</v>
      </c>
      <c r="B221" s="149">
        <v>8735</v>
      </c>
      <c r="C221" s="115" t="s">
        <v>639</v>
      </c>
      <c r="D221" s="13">
        <v>0.81</v>
      </c>
      <c r="E221" s="65">
        <f t="shared" si="14"/>
        <v>1496.88</v>
      </c>
      <c r="F221" s="65"/>
      <c r="G221" s="65"/>
      <c r="H221" s="153">
        <f t="shared" si="12"/>
        <v>68</v>
      </c>
      <c r="I221" s="157" t="s">
        <v>730</v>
      </c>
    </row>
    <row r="222" spans="1:9" s="157" customFormat="1" ht="31.5" customHeight="1">
      <c r="A222" s="3">
        <v>202</v>
      </c>
      <c r="B222" s="149">
        <v>8736</v>
      </c>
      <c r="C222" s="115" t="s">
        <v>640</v>
      </c>
      <c r="D222" s="13">
        <v>1.25</v>
      </c>
      <c r="E222" s="65">
        <f t="shared" si="14"/>
        <v>2310</v>
      </c>
      <c r="F222" s="65"/>
      <c r="G222" s="65"/>
      <c r="H222" s="153">
        <f t="shared" si="12"/>
        <v>74</v>
      </c>
      <c r="I222" s="157" t="s">
        <v>730</v>
      </c>
    </row>
    <row r="223" spans="1:9" s="157" customFormat="1" ht="21" customHeight="1">
      <c r="A223" s="3">
        <v>203</v>
      </c>
      <c r="B223" s="149">
        <v>8737</v>
      </c>
      <c r="C223" s="115" t="s">
        <v>533</v>
      </c>
      <c r="D223" s="13">
        <v>3.25</v>
      </c>
      <c r="E223" s="65">
        <f t="shared" si="14"/>
        <v>6006</v>
      </c>
      <c r="F223" s="37"/>
      <c r="G223" s="37"/>
      <c r="H223" s="153">
        <f t="shared" si="12"/>
        <v>33</v>
      </c>
      <c r="I223" s="157" t="s">
        <v>730</v>
      </c>
    </row>
    <row r="224" spans="1:8" s="157" customFormat="1" ht="21" customHeight="1">
      <c r="A224" s="3">
        <v>204</v>
      </c>
      <c r="B224" s="149">
        <v>9117</v>
      </c>
      <c r="C224" s="73" t="s">
        <v>1005</v>
      </c>
      <c r="D224" s="13">
        <v>2.31</v>
      </c>
      <c r="E224" s="65">
        <f t="shared" si="14"/>
        <v>4268.88</v>
      </c>
      <c r="F224" s="37"/>
      <c r="G224" s="37"/>
      <c r="H224" s="153">
        <f t="shared" si="12"/>
        <v>25</v>
      </c>
    </row>
    <row r="225" spans="1:9" s="157" customFormat="1" ht="21" customHeight="1">
      <c r="A225" s="3">
        <v>205</v>
      </c>
      <c r="B225" s="149">
        <v>8738</v>
      </c>
      <c r="C225" s="115" t="s">
        <v>642</v>
      </c>
      <c r="D225" s="13">
        <v>5.04</v>
      </c>
      <c r="E225" s="65">
        <f t="shared" si="14"/>
        <v>9313.92</v>
      </c>
      <c r="F225" s="114"/>
      <c r="G225" s="114"/>
      <c r="H225" s="153">
        <f t="shared" si="12"/>
        <v>43</v>
      </c>
      <c r="I225" s="157" t="s">
        <v>730</v>
      </c>
    </row>
    <row r="226" spans="1:9" s="157" customFormat="1" ht="21" customHeight="1">
      <c r="A226" s="3">
        <v>206</v>
      </c>
      <c r="B226" s="149">
        <v>8739</v>
      </c>
      <c r="C226" s="115" t="s">
        <v>643</v>
      </c>
      <c r="D226" s="13">
        <v>7.22</v>
      </c>
      <c r="E226" s="65">
        <f t="shared" si="14"/>
        <v>13342.56</v>
      </c>
      <c r="F226" s="65"/>
      <c r="G226" s="65"/>
      <c r="H226" s="153">
        <f t="shared" si="12"/>
        <v>37</v>
      </c>
      <c r="I226" s="157" t="s">
        <v>730</v>
      </c>
    </row>
    <row r="227" spans="1:9" s="157" customFormat="1" ht="21" customHeight="1">
      <c r="A227" s="3">
        <v>207</v>
      </c>
      <c r="B227" s="149">
        <v>8743</v>
      </c>
      <c r="C227" s="115" t="s">
        <v>1004</v>
      </c>
      <c r="D227" s="13">
        <v>2.7</v>
      </c>
      <c r="E227" s="65">
        <f t="shared" si="14"/>
        <v>4989.6</v>
      </c>
      <c r="F227" s="65"/>
      <c r="G227" s="65"/>
      <c r="H227" s="153">
        <f t="shared" si="12"/>
        <v>30</v>
      </c>
      <c r="I227" s="157" t="s">
        <v>730</v>
      </c>
    </row>
    <row r="228" spans="1:9" s="157" customFormat="1" ht="27">
      <c r="A228" s="3">
        <v>208</v>
      </c>
      <c r="B228" s="149">
        <v>8744</v>
      </c>
      <c r="C228" s="115" t="s">
        <v>645</v>
      </c>
      <c r="D228" s="13">
        <v>5.5</v>
      </c>
      <c r="E228" s="65">
        <f t="shared" si="14"/>
        <v>10164</v>
      </c>
      <c r="F228" s="65"/>
      <c r="G228" s="65"/>
      <c r="H228" s="153">
        <f aca="true" t="shared" si="15" ref="H228:H295">LEN(C228)+LEN(B228)</f>
        <v>55</v>
      </c>
      <c r="I228" s="157" t="s">
        <v>730</v>
      </c>
    </row>
    <row r="229" spans="1:9" s="157" customFormat="1" ht="27">
      <c r="A229" s="3">
        <v>209</v>
      </c>
      <c r="B229" s="149">
        <v>8745</v>
      </c>
      <c r="C229" s="115" t="s">
        <v>644</v>
      </c>
      <c r="D229" s="13">
        <v>15.8</v>
      </c>
      <c r="E229" s="65">
        <f t="shared" si="14"/>
        <v>29198.4</v>
      </c>
      <c r="F229" s="65"/>
      <c r="G229" s="65"/>
      <c r="H229" s="153">
        <f t="shared" si="15"/>
        <v>60</v>
      </c>
      <c r="I229" s="157" t="s">
        <v>730</v>
      </c>
    </row>
    <row r="230" spans="1:9" s="157" customFormat="1" ht="30.75" customHeight="1">
      <c r="A230" s="3">
        <v>210</v>
      </c>
      <c r="B230" s="149">
        <v>9152</v>
      </c>
      <c r="C230" s="73" t="s">
        <v>1155</v>
      </c>
      <c r="D230" s="13">
        <v>7.5</v>
      </c>
      <c r="E230" s="65">
        <f t="shared" si="14"/>
        <v>13860</v>
      </c>
      <c r="F230" s="65"/>
      <c r="G230" s="65"/>
      <c r="H230" s="153">
        <f t="shared" si="15"/>
        <v>39</v>
      </c>
      <c r="I230" s="157" t="s">
        <v>730</v>
      </c>
    </row>
    <row r="231" spans="1:9" s="157" customFormat="1" ht="38.25" customHeight="1">
      <c r="A231" s="3">
        <v>211</v>
      </c>
      <c r="B231" s="149">
        <v>9153</v>
      </c>
      <c r="C231" s="73" t="s">
        <v>1156</v>
      </c>
      <c r="D231" s="13">
        <v>6.75</v>
      </c>
      <c r="E231" s="65">
        <f t="shared" si="14"/>
        <v>12474</v>
      </c>
      <c r="F231" s="65"/>
      <c r="G231" s="65"/>
      <c r="H231" s="153">
        <f t="shared" si="15"/>
        <v>43</v>
      </c>
      <c r="I231" s="157" t="s">
        <v>730</v>
      </c>
    </row>
    <row r="232" spans="1:9" s="157" customFormat="1" ht="40.5" customHeight="1">
      <c r="A232" s="3">
        <v>212</v>
      </c>
      <c r="B232" s="149">
        <v>9154</v>
      </c>
      <c r="C232" s="73" t="s">
        <v>1157</v>
      </c>
      <c r="D232" s="13">
        <v>6.25</v>
      </c>
      <c r="E232" s="65">
        <f t="shared" si="14"/>
        <v>11550</v>
      </c>
      <c r="F232" s="65"/>
      <c r="G232" s="65"/>
      <c r="H232" s="153">
        <f t="shared" si="15"/>
        <v>44</v>
      </c>
      <c r="I232" s="157" t="s">
        <v>730</v>
      </c>
    </row>
    <row r="233" spans="1:9" s="157" customFormat="1" ht="41.25">
      <c r="A233" s="3">
        <v>213</v>
      </c>
      <c r="B233" s="149">
        <v>9120</v>
      </c>
      <c r="C233" s="73" t="s">
        <v>953</v>
      </c>
      <c r="D233" s="13">
        <v>13.5</v>
      </c>
      <c r="E233" s="65">
        <f t="shared" si="14"/>
        <v>24948</v>
      </c>
      <c r="F233" s="65"/>
      <c r="G233" s="65"/>
      <c r="H233" s="153">
        <f t="shared" si="15"/>
        <v>96</v>
      </c>
      <c r="I233" s="157" t="s">
        <v>730</v>
      </c>
    </row>
    <row r="234" spans="1:9" s="157" customFormat="1" ht="21" customHeight="1">
      <c r="A234" s="3">
        <v>214</v>
      </c>
      <c r="B234" s="149">
        <v>8746</v>
      </c>
      <c r="C234" s="115" t="s">
        <v>234</v>
      </c>
      <c r="D234" s="13">
        <v>0.28</v>
      </c>
      <c r="E234" s="65">
        <f t="shared" si="14"/>
        <v>517.44</v>
      </c>
      <c r="F234" s="65"/>
      <c r="G234" s="65"/>
      <c r="H234" s="153">
        <f t="shared" si="15"/>
        <v>12</v>
      </c>
      <c r="I234" s="157" t="s">
        <v>730</v>
      </c>
    </row>
    <row r="235" spans="1:10" s="5" customFormat="1" ht="31.5" customHeight="1">
      <c r="A235" s="180" t="s">
        <v>383</v>
      </c>
      <c r="B235" s="180"/>
      <c r="C235" s="180"/>
      <c r="D235" s="180"/>
      <c r="E235" s="180"/>
      <c r="F235" s="180"/>
      <c r="G235" s="149"/>
      <c r="H235" s="153"/>
      <c r="I235" s="157"/>
      <c r="J235" s="63"/>
    </row>
    <row r="236" spans="1:10" s="5" customFormat="1" ht="21" customHeight="1">
      <c r="A236" s="3">
        <v>215</v>
      </c>
      <c r="B236" s="149">
        <v>8747</v>
      </c>
      <c r="C236" s="115" t="s">
        <v>646</v>
      </c>
      <c r="D236" s="13">
        <v>0.98</v>
      </c>
      <c r="E236" s="65">
        <f>E$12*D236</f>
        <v>1811.04</v>
      </c>
      <c r="F236" s="65"/>
      <c r="G236" s="65"/>
      <c r="H236" s="153">
        <f t="shared" si="15"/>
        <v>43</v>
      </c>
      <c r="I236" s="157" t="s">
        <v>730</v>
      </c>
      <c r="J236" s="63"/>
    </row>
    <row r="237" spans="1:10" s="5" customFormat="1" ht="30" customHeight="1">
      <c r="A237" s="181" t="s">
        <v>26</v>
      </c>
      <c r="B237" s="181"/>
      <c r="C237" s="181"/>
      <c r="D237" s="181"/>
      <c r="E237" s="181"/>
      <c r="F237" s="181"/>
      <c r="G237" s="144"/>
      <c r="H237" s="153"/>
      <c r="J237" s="63"/>
    </row>
    <row r="238" spans="1:10" s="5" customFormat="1" ht="21" customHeight="1">
      <c r="A238" s="3">
        <v>216</v>
      </c>
      <c r="B238" s="149">
        <v>8748</v>
      </c>
      <c r="C238" s="162" t="s">
        <v>715</v>
      </c>
      <c r="D238" s="17">
        <v>6.84</v>
      </c>
      <c r="E238" s="65">
        <f>E$12*D238</f>
        <v>12640.32</v>
      </c>
      <c r="F238" s="65"/>
      <c r="G238" s="65"/>
      <c r="H238" s="153">
        <f t="shared" si="15"/>
        <v>21</v>
      </c>
      <c r="I238" s="5" t="s">
        <v>731</v>
      </c>
      <c r="J238" s="63"/>
    </row>
    <row r="239" spans="1:10" s="29" customFormat="1" ht="21" customHeight="1">
      <c r="A239" s="3">
        <v>217</v>
      </c>
      <c r="B239" s="149">
        <v>8749</v>
      </c>
      <c r="C239" s="116" t="s">
        <v>266</v>
      </c>
      <c r="D239" s="10">
        <v>4</v>
      </c>
      <c r="E239" s="10">
        <f>E$13*D239</f>
        <v>2478.32</v>
      </c>
      <c r="F239" s="65">
        <v>76</v>
      </c>
      <c r="G239" s="10"/>
      <c r="H239" s="153">
        <f t="shared" si="15"/>
        <v>12</v>
      </c>
      <c r="I239" s="5" t="s">
        <v>731</v>
      </c>
      <c r="J239" s="163"/>
    </row>
    <row r="240" spans="1:10" s="5" customFormat="1" ht="21" customHeight="1">
      <c r="A240" s="3">
        <v>218</v>
      </c>
      <c r="B240" s="149">
        <v>8750</v>
      </c>
      <c r="C240" s="162" t="s">
        <v>675</v>
      </c>
      <c r="D240" s="17">
        <v>6.33</v>
      </c>
      <c r="E240" s="65">
        <f aca="true" t="shared" si="16" ref="E240:E246">E$12*D240</f>
        <v>11697.84</v>
      </c>
      <c r="F240" s="65"/>
      <c r="G240" s="65"/>
      <c r="H240" s="153">
        <f t="shared" si="15"/>
        <v>26</v>
      </c>
      <c r="I240" s="5" t="s">
        <v>731</v>
      </c>
      <c r="J240" s="63"/>
    </row>
    <row r="241" spans="1:10" s="9" customFormat="1" ht="21" customHeight="1">
      <c r="A241" s="3">
        <v>219</v>
      </c>
      <c r="B241" s="149">
        <v>8751</v>
      </c>
      <c r="C241" s="162" t="s">
        <v>375</v>
      </c>
      <c r="D241" s="17">
        <v>2.93</v>
      </c>
      <c r="E241" s="65">
        <f t="shared" si="16"/>
        <v>5414.64</v>
      </c>
      <c r="F241" s="65"/>
      <c r="G241" s="65"/>
      <c r="H241" s="153">
        <f t="shared" si="15"/>
        <v>43</v>
      </c>
      <c r="I241" s="5" t="s">
        <v>731</v>
      </c>
      <c r="J241" s="63"/>
    </row>
    <row r="242" spans="1:10" s="5" customFormat="1" ht="21" customHeight="1">
      <c r="A242" s="3">
        <v>220</v>
      </c>
      <c r="B242" s="149">
        <v>8752</v>
      </c>
      <c r="C242" s="162" t="s">
        <v>148</v>
      </c>
      <c r="D242" s="17">
        <v>6.24</v>
      </c>
      <c r="E242" s="65">
        <f t="shared" si="16"/>
        <v>11531.52</v>
      </c>
      <c r="F242" s="65"/>
      <c r="G242" s="65"/>
      <c r="H242" s="153">
        <f t="shared" si="15"/>
        <v>38</v>
      </c>
      <c r="I242" s="5" t="s">
        <v>731</v>
      </c>
      <c r="J242" s="63"/>
    </row>
    <row r="243" spans="1:10" s="5" customFormat="1" ht="21" customHeight="1">
      <c r="A243" s="3">
        <v>221</v>
      </c>
      <c r="B243" s="149">
        <v>8753</v>
      </c>
      <c r="C243" s="162" t="s">
        <v>714</v>
      </c>
      <c r="D243" s="13">
        <v>3.55</v>
      </c>
      <c r="E243" s="65">
        <f t="shared" si="16"/>
        <v>6560.4</v>
      </c>
      <c r="F243" s="37"/>
      <c r="G243" s="37"/>
      <c r="H243" s="153">
        <f t="shared" si="15"/>
        <v>32</v>
      </c>
      <c r="I243" s="5" t="s">
        <v>731</v>
      </c>
      <c r="J243" s="63"/>
    </row>
    <row r="244" spans="1:10" s="5" customFormat="1" ht="21" customHeight="1">
      <c r="A244" s="3">
        <v>222</v>
      </c>
      <c r="B244" s="149">
        <v>8754</v>
      </c>
      <c r="C244" s="162" t="s">
        <v>290</v>
      </c>
      <c r="D244" s="10">
        <v>3.82</v>
      </c>
      <c r="E244" s="65">
        <f t="shared" si="16"/>
        <v>7059.36</v>
      </c>
      <c r="F244" s="65"/>
      <c r="G244" s="65"/>
      <c r="H244" s="153">
        <f t="shared" si="15"/>
        <v>33</v>
      </c>
      <c r="I244" s="5" t="s">
        <v>731</v>
      </c>
      <c r="J244" s="63"/>
    </row>
    <row r="245" spans="1:10" s="5" customFormat="1" ht="21" customHeight="1">
      <c r="A245" s="3">
        <v>223</v>
      </c>
      <c r="B245" s="149">
        <v>8755</v>
      </c>
      <c r="C245" s="162" t="s">
        <v>505</v>
      </c>
      <c r="D245" s="13">
        <v>3.31</v>
      </c>
      <c r="E245" s="65">
        <f t="shared" si="16"/>
        <v>6116.88</v>
      </c>
      <c r="F245" s="13"/>
      <c r="G245" s="13"/>
      <c r="H245" s="153">
        <f t="shared" si="15"/>
        <v>41</v>
      </c>
      <c r="I245" s="5" t="s">
        <v>731</v>
      </c>
      <c r="J245" s="63"/>
    </row>
    <row r="246" spans="1:10" s="5" customFormat="1" ht="21" customHeight="1">
      <c r="A246" s="3">
        <v>224</v>
      </c>
      <c r="B246" s="149">
        <v>8756</v>
      </c>
      <c r="C246" s="162" t="s">
        <v>539</v>
      </c>
      <c r="D246" s="10">
        <v>3.39</v>
      </c>
      <c r="E246" s="65">
        <f t="shared" si="16"/>
        <v>6264.72</v>
      </c>
      <c r="F246" s="13"/>
      <c r="G246" s="13"/>
      <c r="H246" s="153">
        <f t="shared" si="15"/>
        <v>44</v>
      </c>
      <c r="I246" s="5" t="s">
        <v>731</v>
      </c>
      <c r="J246" s="63"/>
    </row>
    <row r="247" spans="1:10" s="5" customFormat="1" ht="33" customHeight="1">
      <c r="A247" s="3">
        <v>225</v>
      </c>
      <c r="B247" s="149">
        <v>8757</v>
      </c>
      <c r="C247" s="162" t="s">
        <v>379</v>
      </c>
      <c r="D247" s="41">
        <v>5.5</v>
      </c>
      <c r="E247" s="13">
        <f>E$13*D247</f>
        <v>3407.69</v>
      </c>
      <c r="F247" s="65">
        <v>78</v>
      </c>
      <c r="G247" s="13"/>
      <c r="H247" s="153">
        <f t="shared" si="15"/>
        <v>56</v>
      </c>
      <c r="I247" s="5" t="s">
        <v>731</v>
      </c>
      <c r="J247" s="63"/>
    </row>
    <row r="248" spans="1:10" s="5" customFormat="1" ht="21" customHeight="1">
      <c r="A248" s="3">
        <v>226</v>
      </c>
      <c r="B248" s="149">
        <v>8758</v>
      </c>
      <c r="C248" s="115" t="s">
        <v>713</v>
      </c>
      <c r="D248" s="17">
        <v>7.56</v>
      </c>
      <c r="E248" s="13">
        <f>E$13*D248</f>
        <v>4684.0248</v>
      </c>
      <c r="F248" s="65">
        <v>107</v>
      </c>
      <c r="G248" s="10"/>
      <c r="H248" s="153">
        <f t="shared" si="15"/>
        <v>37</v>
      </c>
      <c r="I248" s="5" t="s">
        <v>731</v>
      </c>
      <c r="J248" s="63"/>
    </row>
    <row r="249" spans="1:10" s="5" customFormat="1" ht="21" customHeight="1">
      <c r="A249" s="3">
        <v>227</v>
      </c>
      <c r="B249" s="149">
        <v>8759</v>
      </c>
      <c r="C249" s="162" t="s">
        <v>289</v>
      </c>
      <c r="D249" s="10">
        <v>3.54</v>
      </c>
      <c r="E249" s="65">
        <f aca="true" t="shared" si="17" ref="E249:E254">E$12*D249</f>
        <v>6541.92</v>
      </c>
      <c r="F249" s="65"/>
      <c r="G249" s="65"/>
      <c r="H249" s="153">
        <f t="shared" si="15"/>
        <v>33</v>
      </c>
      <c r="I249" s="5" t="s">
        <v>731</v>
      </c>
      <c r="J249" s="63"/>
    </row>
    <row r="250" spans="1:10" s="5" customFormat="1" ht="21" customHeight="1">
      <c r="A250" s="3">
        <v>228</v>
      </c>
      <c r="B250" s="149">
        <v>8760</v>
      </c>
      <c r="C250" s="115" t="s">
        <v>719</v>
      </c>
      <c r="D250" s="13">
        <v>2.6</v>
      </c>
      <c r="E250" s="65">
        <f t="shared" si="17"/>
        <v>4804.8</v>
      </c>
      <c r="F250" s="65"/>
      <c r="G250" s="65"/>
      <c r="H250" s="153">
        <f t="shared" si="15"/>
        <v>47</v>
      </c>
      <c r="I250" s="5" t="s">
        <v>731</v>
      </c>
      <c r="J250" s="63"/>
    </row>
    <row r="251" spans="1:10" s="5" customFormat="1" ht="21" customHeight="1">
      <c r="A251" s="3">
        <v>229</v>
      </c>
      <c r="B251" s="149">
        <v>8761</v>
      </c>
      <c r="C251" s="162" t="s">
        <v>291</v>
      </c>
      <c r="D251" s="10">
        <v>3.82</v>
      </c>
      <c r="E251" s="65">
        <f t="shared" si="17"/>
        <v>7059.36</v>
      </c>
      <c r="F251" s="65"/>
      <c r="G251" s="65"/>
      <c r="H251" s="153">
        <f t="shared" si="15"/>
        <v>38</v>
      </c>
      <c r="I251" s="5" t="s">
        <v>731</v>
      </c>
      <c r="J251" s="63"/>
    </row>
    <row r="252" spans="1:10" s="5" customFormat="1" ht="21" customHeight="1">
      <c r="A252" s="3">
        <v>230</v>
      </c>
      <c r="B252" s="149">
        <v>8762</v>
      </c>
      <c r="C252" s="162" t="s">
        <v>718</v>
      </c>
      <c r="D252" s="17">
        <v>5.73</v>
      </c>
      <c r="E252" s="65">
        <f t="shared" si="17"/>
        <v>10589.04</v>
      </c>
      <c r="F252" s="65"/>
      <c r="G252" s="65"/>
      <c r="H252" s="153">
        <f t="shared" si="15"/>
        <v>42</v>
      </c>
      <c r="I252" s="5" t="s">
        <v>731</v>
      </c>
      <c r="J252" s="63"/>
    </row>
    <row r="253" spans="1:10" s="5" customFormat="1" ht="21" customHeight="1">
      <c r="A253" s="3">
        <v>231</v>
      </c>
      <c r="B253" s="149">
        <v>8763</v>
      </c>
      <c r="C253" s="162" t="s">
        <v>61</v>
      </c>
      <c r="D253" s="17">
        <v>2.3</v>
      </c>
      <c r="E253" s="65">
        <f t="shared" si="17"/>
        <v>4250.4</v>
      </c>
      <c r="F253" s="65"/>
      <c r="G253" s="10"/>
      <c r="H253" s="153">
        <f t="shared" si="15"/>
        <v>22</v>
      </c>
      <c r="I253" s="5" t="s">
        <v>731</v>
      </c>
      <c r="J253" s="63"/>
    </row>
    <row r="254" spans="1:9" s="153" customFormat="1" ht="21" customHeight="1">
      <c r="A254" s="3">
        <v>232</v>
      </c>
      <c r="B254" s="149">
        <v>8764</v>
      </c>
      <c r="C254" s="116" t="s">
        <v>278</v>
      </c>
      <c r="D254" s="17">
        <v>2.5</v>
      </c>
      <c r="E254" s="65">
        <f t="shared" si="17"/>
        <v>4620</v>
      </c>
      <c r="F254" s="65"/>
      <c r="G254" s="10"/>
      <c r="H254" s="153">
        <f t="shared" si="15"/>
        <v>41</v>
      </c>
      <c r="I254" s="5" t="s">
        <v>731</v>
      </c>
    </row>
    <row r="255" spans="1:10" s="5" customFormat="1" ht="21" customHeight="1">
      <c r="A255" s="3">
        <v>233</v>
      </c>
      <c r="B255" s="149">
        <v>8765</v>
      </c>
      <c r="C255" s="162" t="s">
        <v>305</v>
      </c>
      <c r="D255" s="10">
        <v>3.79</v>
      </c>
      <c r="E255" s="65">
        <f aca="true" t="shared" si="18" ref="E255:E263">E$12*D255</f>
        <v>7003.92</v>
      </c>
      <c r="F255" s="65"/>
      <c r="G255" s="65"/>
      <c r="H255" s="153">
        <f t="shared" si="15"/>
        <v>20</v>
      </c>
      <c r="I255" s="5" t="s">
        <v>731</v>
      </c>
      <c r="J255" s="63"/>
    </row>
    <row r="256" spans="1:9" s="63" customFormat="1" ht="21" customHeight="1">
      <c r="A256" s="3">
        <v>234</v>
      </c>
      <c r="B256" s="149">
        <v>8766</v>
      </c>
      <c r="C256" s="162" t="s">
        <v>428</v>
      </c>
      <c r="D256" s="17">
        <v>6.33</v>
      </c>
      <c r="E256" s="65">
        <f t="shared" si="18"/>
        <v>11697.84</v>
      </c>
      <c r="F256" s="13"/>
      <c r="G256" s="13"/>
      <c r="H256" s="153">
        <f t="shared" si="15"/>
        <v>30</v>
      </c>
      <c r="I256" s="5" t="s">
        <v>731</v>
      </c>
    </row>
    <row r="257" spans="1:10" s="5" customFormat="1" ht="21" customHeight="1">
      <c r="A257" s="3">
        <v>235</v>
      </c>
      <c r="B257" s="149">
        <v>8767</v>
      </c>
      <c r="C257" s="162" t="s">
        <v>152</v>
      </c>
      <c r="D257" s="10">
        <v>2.89</v>
      </c>
      <c r="E257" s="65">
        <f t="shared" si="18"/>
        <v>5340.72</v>
      </c>
      <c r="F257" s="114"/>
      <c r="G257" s="114"/>
      <c r="H257" s="153">
        <f t="shared" si="15"/>
        <v>29</v>
      </c>
      <c r="I257" s="5" t="s">
        <v>731</v>
      </c>
      <c r="J257" s="63"/>
    </row>
    <row r="258" spans="1:10" s="5" customFormat="1" ht="21" customHeight="1">
      <c r="A258" s="3">
        <v>236</v>
      </c>
      <c r="B258" s="149">
        <v>8768</v>
      </c>
      <c r="C258" s="162" t="s">
        <v>722</v>
      </c>
      <c r="D258" s="10">
        <v>3.08</v>
      </c>
      <c r="E258" s="65">
        <f t="shared" si="18"/>
        <v>5691.84</v>
      </c>
      <c r="F258" s="114"/>
      <c r="G258" s="114"/>
      <c r="H258" s="153">
        <f t="shared" si="15"/>
        <v>39</v>
      </c>
      <c r="I258" s="5" t="s">
        <v>731</v>
      </c>
      <c r="J258" s="63"/>
    </row>
    <row r="259" spans="1:10" s="5" customFormat="1" ht="21" customHeight="1">
      <c r="A259" s="3">
        <v>237</v>
      </c>
      <c r="B259" s="149">
        <v>8769</v>
      </c>
      <c r="C259" s="162" t="s">
        <v>723</v>
      </c>
      <c r="D259" s="10">
        <v>3.12</v>
      </c>
      <c r="E259" s="65">
        <f t="shared" si="18"/>
        <v>5765.76</v>
      </c>
      <c r="F259" s="114"/>
      <c r="G259" s="114"/>
      <c r="H259" s="153">
        <f t="shared" si="15"/>
        <v>45</v>
      </c>
      <c r="I259" s="5" t="s">
        <v>731</v>
      </c>
      <c r="J259" s="63"/>
    </row>
    <row r="260" spans="1:10" s="5" customFormat="1" ht="21" customHeight="1">
      <c r="A260" s="3">
        <v>238</v>
      </c>
      <c r="B260" s="149">
        <v>8770</v>
      </c>
      <c r="C260" s="162" t="s">
        <v>721</v>
      </c>
      <c r="D260" s="10">
        <v>2.89</v>
      </c>
      <c r="E260" s="65">
        <f t="shared" si="18"/>
        <v>5340.72</v>
      </c>
      <c r="F260" s="114"/>
      <c r="G260" s="114"/>
      <c r="H260" s="153">
        <f t="shared" si="15"/>
        <v>44</v>
      </c>
      <c r="I260" s="5" t="s">
        <v>731</v>
      </c>
      <c r="J260" s="63"/>
    </row>
    <row r="261" spans="1:9" s="63" customFormat="1" ht="21" customHeight="1">
      <c r="A261" s="3">
        <v>239</v>
      </c>
      <c r="B261" s="149">
        <v>8771</v>
      </c>
      <c r="C261" s="162" t="s">
        <v>720</v>
      </c>
      <c r="D261" s="10">
        <v>2.89</v>
      </c>
      <c r="E261" s="65">
        <f t="shared" si="18"/>
        <v>5340.72</v>
      </c>
      <c r="F261" s="65"/>
      <c r="G261" s="65"/>
      <c r="H261" s="153">
        <f t="shared" si="15"/>
        <v>40</v>
      </c>
      <c r="I261" s="5" t="s">
        <v>731</v>
      </c>
    </row>
    <row r="262" spans="1:10" s="5" customFormat="1" ht="21" customHeight="1">
      <c r="A262" s="3">
        <v>240</v>
      </c>
      <c r="B262" s="149">
        <v>8772</v>
      </c>
      <c r="C262" s="162" t="s">
        <v>302</v>
      </c>
      <c r="D262" s="17">
        <v>6.01</v>
      </c>
      <c r="E262" s="65">
        <f t="shared" si="18"/>
        <v>11106.48</v>
      </c>
      <c r="F262" s="65"/>
      <c r="G262" s="65"/>
      <c r="H262" s="153">
        <f t="shared" si="15"/>
        <v>35</v>
      </c>
      <c r="I262" s="5" t="s">
        <v>731</v>
      </c>
      <c r="J262" s="63"/>
    </row>
    <row r="263" spans="1:10" s="5" customFormat="1" ht="21" customHeight="1">
      <c r="A263" s="3">
        <v>241</v>
      </c>
      <c r="B263" s="149">
        <v>8773</v>
      </c>
      <c r="C263" s="162" t="s">
        <v>671</v>
      </c>
      <c r="D263" s="10">
        <v>3.82</v>
      </c>
      <c r="E263" s="65">
        <f t="shared" si="18"/>
        <v>7059.36</v>
      </c>
      <c r="F263" s="65"/>
      <c r="G263" s="65"/>
      <c r="H263" s="153">
        <f t="shared" si="15"/>
        <v>37</v>
      </c>
      <c r="I263" s="5" t="s">
        <v>731</v>
      </c>
      <c r="J263" s="63"/>
    </row>
    <row r="264" spans="1:10" s="5" customFormat="1" ht="21" customHeight="1">
      <c r="A264" s="3">
        <v>242</v>
      </c>
      <c r="B264" s="149">
        <v>8774</v>
      </c>
      <c r="C264" s="115" t="s">
        <v>672</v>
      </c>
      <c r="D264" s="10">
        <v>7.5</v>
      </c>
      <c r="E264" s="10">
        <f>E$13*D264</f>
        <v>4646.85</v>
      </c>
      <c r="F264" s="65">
        <v>107</v>
      </c>
      <c r="G264" s="10"/>
      <c r="H264" s="153">
        <f t="shared" si="15"/>
        <v>43</v>
      </c>
      <c r="I264" s="5" t="s">
        <v>731</v>
      </c>
      <c r="J264" s="63"/>
    </row>
    <row r="265" spans="1:10" s="5" customFormat="1" ht="21" customHeight="1">
      <c r="A265" s="3">
        <v>243</v>
      </c>
      <c r="B265" s="149">
        <v>8775</v>
      </c>
      <c r="C265" s="115" t="s">
        <v>673</v>
      </c>
      <c r="D265" s="13">
        <v>7.5</v>
      </c>
      <c r="E265" s="13">
        <f>E$13*D265</f>
        <v>4646.85</v>
      </c>
      <c r="F265" s="65">
        <v>107</v>
      </c>
      <c r="G265" s="13"/>
      <c r="H265" s="153">
        <f t="shared" si="15"/>
        <v>44</v>
      </c>
      <c r="I265" s="5" t="s">
        <v>731</v>
      </c>
      <c r="J265" s="63"/>
    </row>
    <row r="266" spans="1:10" s="5" customFormat="1" ht="26.25" customHeight="1">
      <c r="A266" s="3">
        <v>244</v>
      </c>
      <c r="B266" s="149">
        <v>9159</v>
      </c>
      <c r="C266" s="166" t="s">
        <v>1178</v>
      </c>
      <c r="D266" s="148">
        <v>7</v>
      </c>
      <c r="E266" s="65">
        <f>E$12*D266</f>
        <v>12936</v>
      </c>
      <c r="F266" s="65"/>
      <c r="G266" s="13"/>
      <c r="H266" s="153">
        <f>LEN(C266)+LEN(B266)</f>
        <v>39</v>
      </c>
      <c r="I266" s="5" t="s">
        <v>731</v>
      </c>
      <c r="J266" s="63"/>
    </row>
    <row r="267" spans="1:10" s="5" customFormat="1" ht="21" customHeight="1">
      <c r="A267" s="3">
        <v>245</v>
      </c>
      <c r="B267" s="149">
        <v>8776</v>
      </c>
      <c r="C267" s="162" t="s">
        <v>111</v>
      </c>
      <c r="D267" s="17">
        <v>3.6</v>
      </c>
      <c r="E267" s="65">
        <f aca="true" t="shared" si="19" ref="E267:E272">E$12*D267</f>
        <v>6652.8</v>
      </c>
      <c r="F267" s="65"/>
      <c r="G267" s="10"/>
      <c r="H267" s="153">
        <f t="shared" si="15"/>
        <v>21</v>
      </c>
      <c r="I267" s="5" t="s">
        <v>731</v>
      </c>
      <c r="J267" s="63"/>
    </row>
    <row r="268" spans="1:10" s="5" customFormat="1" ht="21" customHeight="1">
      <c r="A268" s="3">
        <v>246</v>
      </c>
      <c r="B268" s="149">
        <v>8777</v>
      </c>
      <c r="C268" s="162" t="s">
        <v>676</v>
      </c>
      <c r="D268" s="10">
        <v>6.01</v>
      </c>
      <c r="E268" s="65">
        <f t="shared" si="19"/>
        <v>11106.48</v>
      </c>
      <c r="F268" s="65"/>
      <c r="G268" s="65"/>
      <c r="H268" s="153">
        <f t="shared" si="15"/>
        <v>48</v>
      </c>
      <c r="I268" s="5" t="s">
        <v>731</v>
      </c>
      <c r="J268" s="63"/>
    </row>
    <row r="269" spans="1:10" s="5" customFormat="1" ht="21" customHeight="1">
      <c r="A269" s="3">
        <v>247</v>
      </c>
      <c r="B269" s="149">
        <v>8779</v>
      </c>
      <c r="C269" s="162" t="s">
        <v>404</v>
      </c>
      <c r="D269" s="17">
        <v>3.58</v>
      </c>
      <c r="E269" s="65">
        <f t="shared" si="19"/>
        <v>6615.84</v>
      </c>
      <c r="F269" s="65"/>
      <c r="G269" s="65"/>
      <c r="H269" s="153">
        <f t="shared" si="15"/>
        <v>42</v>
      </c>
      <c r="I269" s="5" t="s">
        <v>731</v>
      </c>
      <c r="J269" s="63"/>
    </row>
    <row r="270" spans="1:10" s="9" customFormat="1" ht="36" customHeight="1">
      <c r="A270" s="3">
        <v>248</v>
      </c>
      <c r="B270" s="149">
        <v>8780</v>
      </c>
      <c r="C270" s="162" t="s">
        <v>677</v>
      </c>
      <c r="D270" s="17">
        <v>4.43</v>
      </c>
      <c r="E270" s="65">
        <f t="shared" si="19"/>
        <v>8186.639999999999</v>
      </c>
      <c r="F270" s="65"/>
      <c r="G270" s="65"/>
      <c r="H270" s="153">
        <f t="shared" si="15"/>
        <v>52</v>
      </c>
      <c r="I270" s="5" t="s">
        <v>731</v>
      </c>
      <c r="J270" s="63"/>
    </row>
    <row r="271" spans="1:10" s="5" customFormat="1" ht="35.25" customHeight="1">
      <c r="A271" s="3">
        <v>249</v>
      </c>
      <c r="B271" s="149">
        <v>8781</v>
      </c>
      <c r="C271" s="162" t="s">
        <v>717</v>
      </c>
      <c r="D271" s="17">
        <v>4.43</v>
      </c>
      <c r="E271" s="65">
        <f t="shared" si="19"/>
        <v>8186.639999999999</v>
      </c>
      <c r="F271" s="65"/>
      <c r="G271" s="65"/>
      <c r="H271" s="153">
        <f t="shared" si="15"/>
        <v>52</v>
      </c>
      <c r="I271" s="5" t="s">
        <v>731</v>
      </c>
      <c r="J271" s="63"/>
    </row>
    <row r="272" spans="1:10" s="9" customFormat="1" ht="33" customHeight="1">
      <c r="A272" s="3">
        <v>250</v>
      </c>
      <c r="B272" s="149">
        <v>8784</v>
      </c>
      <c r="C272" s="115" t="s">
        <v>678</v>
      </c>
      <c r="D272" s="13">
        <v>5.13</v>
      </c>
      <c r="E272" s="65">
        <f t="shared" si="19"/>
        <v>9480.24</v>
      </c>
      <c r="F272" s="65"/>
      <c r="G272" s="65"/>
      <c r="H272" s="153">
        <f t="shared" si="15"/>
        <v>56</v>
      </c>
      <c r="I272" s="5" t="s">
        <v>731</v>
      </c>
      <c r="J272" s="63"/>
    </row>
    <row r="273" spans="1:10" s="9" customFormat="1" ht="33" customHeight="1">
      <c r="A273" s="3">
        <v>251</v>
      </c>
      <c r="B273" s="149">
        <v>8785</v>
      </c>
      <c r="C273" s="115" t="s">
        <v>679</v>
      </c>
      <c r="D273" s="10">
        <v>8</v>
      </c>
      <c r="E273" s="10">
        <f>E$13*D273</f>
        <v>4956.64</v>
      </c>
      <c r="F273" s="65">
        <v>109</v>
      </c>
      <c r="G273" s="10"/>
      <c r="H273" s="153">
        <f t="shared" si="15"/>
        <v>52</v>
      </c>
      <c r="I273" s="5" t="s">
        <v>731</v>
      </c>
      <c r="J273" s="63"/>
    </row>
    <row r="274" spans="1:10" s="9" customFormat="1" ht="21" customHeight="1">
      <c r="A274" s="3">
        <v>252</v>
      </c>
      <c r="B274" s="149">
        <v>8786</v>
      </c>
      <c r="C274" s="162" t="s">
        <v>716</v>
      </c>
      <c r="D274" s="10">
        <v>4.3</v>
      </c>
      <c r="E274" s="65">
        <f aca="true" t="shared" si="20" ref="E274:E280">E$12*D274</f>
        <v>7946.4</v>
      </c>
      <c r="F274" s="65"/>
      <c r="G274" s="65"/>
      <c r="H274" s="153">
        <f t="shared" si="15"/>
        <v>42</v>
      </c>
      <c r="I274" s="5" t="s">
        <v>731</v>
      </c>
      <c r="J274" s="63"/>
    </row>
    <row r="275" spans="1:10" s="5" customFormat="1" ht="21" customHeight="1">
      <c r="A275" s="3">
        <v>253</v>
      </c>
      <c r="B275" s="149">
        <v>8787</v>
      </c>
      <c r="C275" s="115" t="s">
        <v>674</v>
      </c>
      <c r="D275" s="10">
        <v>7.61</v>
      </c>
      <c r="E275" s="65">
        <f t="shared" si="20"/>
        <v>14063.28</v>
      </c>
      <c r="F275" s="65"/>
      <c r="G275" s="65"/>
      <c r="H275" s="153">
        <f t="shared" si="15"/>
        <v>26</v>
      </c>
      <c r="I275" s="5" t="s">
        <v>731</v>
      </c>
      <c r="J275" s="63"/>
    </row>
    <row r="276" spans="1:10" s="5" customFormat="1" ht="21" customHeight="1">
      <c r="A276" s="3">
        <v>254</v>
      </c>
      <c r="B276" s="149">
        <v>8788</v>
      </c>
      <c r="C276" s="162" t="s">
        <v>680</v>
      </c>
      <c r="D276" s="17">
        <v>1.53</v>
      </c>
      <c r="E276" s="65">
        <f t="shared" si="20"/>
        <v>2827.44</v>
      </c>
      <c r="F276" s="65"/>
      <c r="G276" s="65"/>
      <c r="H276" s="153">
        <f t="shared" si="15"/>
        <v>13</v>
      </c>
      <c r="I276" s="5" t="s">
        <v>731</v>
      </c>
      <c r="J276" s="63"/>
    </row>
    <row r="277" spans="1:10" s="5" customFormat="1" ht="21" customHeight="1">
      <c r="A277" s="3">
        <v>255</v>
      </c>
      <c r="B277" s="149">
        <v>8789</v>
      </c>
      <c r="C277" s="115" t="s">
        <v>682</v>
      </c>
      <c r="D277" s="10">
        <v>2.5</v>
      </c>
      <c r="E277" s="65">
        <f t="shared" si="20"/>
        <v>4620</v>
      </c>
      <c r="F277" s="10"/>
      <c r="G277" s="10"/>
      <c r="H277" s="153">
        <f t="shared" si="15"/>
        <v>28</v>
      </c>
      <c r="I277" s="5" t="s">
        <v>731</v>
      </c>
      <c r="J277" s="63"/>
    </row>
    <row r="278" spans="1:10" s="5" customFormat="1" ht="21" customHeight="1">
      <c r="A278" s="3">
        <v>256</v>
      </c>
      <c r="B278" s="149">
        <v>8790</v>
      </c>
      <c r="C278" s="162" t="s">
        <v>681</v>
      </c>
      <c r="D278" s="13">
        <v>3</v>
      </c>
      <c r="E278" s="37">
        <f t="shared" si="20"/>
        <v>5544</v>
      </c>
      <c r="F278" s="13"/>
      <c r="G278" s="13"/>
      <c r="H278" s="153">
        <f t="shared" si="15"/>
        <v>28</v>
      </c>
      <c r="I278" s="5" t="s">
        <v>731</v>
      </c>
      <c r="J278" s="63"/>
    </row>
    <row r="279" spans="1:10" s="5" customFormat="1" ht="21" customHeight="1">
      <c r="A279" s="3">
        <v>257</v>
      </c>
      <c r="B279" s="149">
        <v>8791</v>
      </c>
      <c r="C279" s="162" t="s">
        <v>117</v>
      </c>
      <c r="D279" s="17">
        <v>2.04</v>
      </c>
      <c r="E279" s="65">
        <f t="shared" si="20"/>
        <v>3769.92</v>
      </c>
      <c r="F279" s="65"/>
      <c r="G279" s="65"/>
      <c r="H279" s="153">
        <f t="shared" si="15"/>
        <v>34</v>
      </c>
      <c r="I279" s="5" t="s">
        <v>731</v>
      </c>
      <c r="J279" s="63"/>
    </row>
    <row r="280" spans="1:10" s="5" customFormat="1" ht="21" customHeight="1">
      <c r="A280" s="3">
        <v>258</v>
      </c>
      <c r="B280" s="149">
        <v>8792</v>
      </c>
      <c r="C280" s="115" t="s">
        <v>561</v>
      </c>
      <c r="D280" s="10">
        <v>3.5</v>
      </c>
      <c r="E280" s="37">
        <f t="shared" si="20"/>
        <v>6468</v>
      </c>
      <c r="F280" s="13"/>
      <c r="G280" s="13"/>
      <c r="H280" s="153">
        <f t="shared" si="15"/>
        <v>27</v>
      </c>
      <c r="I280" s="5" t="s">
        <v>731</v>
      </c>
      <c r="J280" s="63"/>
    </row>
    <row r="281" spans="1:10" s="123" customFormat="1" ht="13.5">
      <c r="A281" s="3">
        <v>259</v>
      </c>
      <c r="B281" s="149">
        <v>8793</v>
      </c>
      <c r="C281" s="115" t="s">
        <v>373</v>
      </c>
      <c r="D281" s="13">
        <v>2.7</v>
      </c>
      <c r="E281" s="10">
        <f>E$13*D281</f>
        <v>1672.8660000000002</v>
      </c>
      <c r="F281" s="65">
        <v>82</v>
      </c>
      <c r="G281" s="115" t="s">
        <v>1015</v>
      </c>
      <c r="H281" s="153">
        <f t="shared" si="15"/>
        <v>45</v>
      </c>
      <c r="I281" s="5" t="s">
        <v>731</v>
      </c>
      <c r="J281" s="157"/>
    </row>
    <row r="282" spans="1:9" s="157" customFormat="1" ht="13.5">
      <c r="A282" s="3">
        <v>260</v>
      </c>
      <c r="B282" s="149">
        <v>8794</v>
      </c>
      <c r="C282" s="115" t="s">
        <v>834</v>
      </c>
      <c r="D282" s="10">
        <v>2.15</v>
      </c>
      <c r="E282" s="65">
        <f aca="true" t="shared" si="21" ref="E282:E287">E$12*D282</f>
        <v>3973.2</v>
      </c>
      <c r="F282" s="114"/>
      <c r="G282" s="115" t="s">
        <v>1015</v>
      </c>
      <c r="H282" s="153">
        <f t="shared" si="15"/>
        <v>42</v>
      </c>
      <c r="I282" s="5" t="s">
        <v>731</v>
      </c>
    </row>
    <row r="283" spans="1:10" s="5" customFormat="1" ht="13.5">
      <c r="A283" s="3">
        <v>261</v>
      </c>
      <c r="B283" s="149">
        <v>8796</v>
      </c>
      <c r="C283" s="162" t="s">
        <v>685</v>
      </c>
      <c r="D283" s="10">
        <v>3.22</v>
      </c>
      <c r="E283" s="65">
        <f t="shared" si="21"/>
        <v>5950.56</v>
      </c>
      <c r="F283" s="114"/>
      <c r="G283" s="162" t="s">
        <v>1015</v>
      </c>
      <c r="H283" s="153">
        <f t="shared" si="15"/>
        <v>45</v>
      </c>
      <c r="I283" s="5" t="s">
        <v>731</v>
      </c>
      <c r="J283" s="63"/>
    </row>
    <row r="284" spans="1:9" s="157" customFormat="1" ht="13.5">
      <c r="A284" s="3">
        <v>262</v>
      </c>
      <c r="B284" s="149">
        <v>8797</v>
      </c>
      <c r="C284" s="162" t="s">
        <v>684</v>
      </c>
      <c r="D284" s="10">
        <v>3</v>
      </c>
      <c r="E284" s="65">
        <f t="shared" si="21"/>
        <v>5544</v>
      </c>
      <c r="F284" s="65"/>
      <c r="G284" s="162" t="s">
        <v>1015</v>
      </c>
      <c r="H284" s="153">
        <f t="shared" si="15"/>
        <v>32</v>
      </c>
      <c r="I284" s="5" t="s">
        <v>731</v>
      </c>
    </row>
    <row r="285" spans="1:10" s="5" customFormat="1" ht="32.25" customHeight="1">
      <c r="A285" s="3">
        <v>263</v>
      </c>
      <c r="B285" s="149">
        <v>8798</v>
      </c>
      <c r="C285" s="162" t="s">
        <v>683</v>
      </c>
      <c r="D285" s="13">
        <v>3</v>
      </c>
      <c r="E285" s="65">
        <f t="shared" si="21"/>
        <v>5544</v>
      </c>
      <c r="F285" s="65"/>
      <c r="G285" s="162" t="s">
        <v>1015</v>
      </c>
      <c r="H285" s="153">
        <f t="shared" si="15"/>
        <v>53</v>
      </c>
      <c r="I285" s="5" t="s">
        <v>731</v>
      </c>
      <c r="J285" s="63"/>
    </row>
    <row r="286" spans="1:10" s="5" customFormat="1" ht="21" customHeight="1">
      <c r="A286" s="3">
        <v>264</v>
      </c>
      <c r="B286" s="149">
        <v>8799</v>
      </c>
      <c r="C286" s="162" t="s">
        <v>272</v>
      </c>
      <c r="D286" s="17">
        <v>5.75</v>
      </c>
      <c r="E286" s="65">
        <f t="shared" si="21"/>
        <v>10626</v>
      </c>
      <c r="F286" s="65"/>
      <c r="G286" s="65"/>
      <c r="H286" s="153">
        <f t="shared" si="15"/>
        <v>14</v>
      </c>
      <c r="I286" s="5" t="s">
        <v>731</v>
      </c>
      <c r="J286" s="63"/>
    </row>
    <row r="287" spans="1:10" s="5" customFormat="1" ht="21" customHeight="1">
      <c r="A287" s="3">
        <v>265</v>
      </c>
      <c r="B287" s="149">
        <v>8800</v>
      </c>
      <c r="C287" s="162" t="s">
        <v>540</v>
      </c>
      <c r="D287" s="17">
        <v>4.5</v>
      </c>
      <c r="E287" s="65">
        <f t="shared" si="21"/>
        <v>8316</v>
      </c>
      <c r="F287" s="65"/>
      <c r="G287" s="65"/>
      <c r="H287" s="153">
        <f t="shared" si="15"/>
        <v>16</v>
      </c>
      <c r="I287" s="5" t="s">
        <v>731</v>
      </c>
      <c r="J287" s="63"/>
    </row>
    <row r="288" spans="1:10" s="5" customFormat="1" ht="21" customHeight="1">
      <c r="A288" s="3">
        <v>266</v>
      </c>
      <c r="B288" s="149">
        <v>8801</v>
      </c>
      <c r="C288" s="115" t="s">
        <v>286</v>
      </c>
      <c r="D288" s="10">
        <v>3.5</v>
      </c>
      <c r="E288" s="13">
        <f>E$13*D288</f>
        <v>2168.53</v>
      </c>
      <c r="F288" s="65">
        <v>110</v>
      </c>
      <c r="G288" s="10"/>
      <c r="H288" s="153">
        <f t="shared" si="15"/>
        <v>12</v>
      </c>
      <c r="I288" s="5" t="s">
        <v>731</v>
      </c>
      <c r="J288" s="63"/>
    </row>
    <row r="289" spans="1:10" s="5" customFormat="1" ht="21" customHeight="1">
      <c r="A289" s="3">
        <v>267</v>
      </c>
      <c r="B289" s="149">
        <v>8802</v>
      </c>
      <c r="C289" s="162" t="s">
        <v>686</v>
      </c>
      <c r="D289" s="17">
        <v>5.5</v>
      </c>
      <c r="E289" s="10">
        <f>E$13*D289</f>
        <v>3407.69</v>
      </c>
      <c r="F289" s="65">
        <v>78</v>
      </c>
      <c r="G289" s="10"/>
      <c r="H289" s="153">
        <f t="shared" si="15"/>
        <v>36</v>
      </c>
      <c r="I289" s="5" t="s">
        <v>731</v>
      </c>
      <c r="J289" s="63"/>
    </row>
    <row r="290" spans="1:10" s="5" customFormat="1" ht="30.75" customHeight="1">
      <c r="A290" s="3">
        <v>268</v>
      </c>
      <c r="B290" s="149">
        <v>8803</v>
      </c>
      <c r="C290" s="162" t="s">
        <v>687</v>
      </c>
      <c r="D290" s="17">
        <v>5.73</v>
      </c>
      <c r="E290" s="65">
        <f>E$12*D290</f>
        <v>10589.04</v>
      </c>
      <c r="F290" s="65"/>
      <c r="G290" s="65"/>
      <c r="H290" s="153">
        <f t="shared" si="15"/>
        <v>50</v>
      </c>
      <c r="I290" s="5" t="s">
        <v>731</v>
      </c>
      <c r="J290" s="63"/>
    </row>
    <row r="291" spans="1:10" s="5" customFormat="1" ht="30.75" customHeight="1">
      <c r="A291" s="3">
        <v>269</v>
      </c>
      <c r="B291" s="149">
        <v>8804</v>
      </c>
      <c r="C291" s="162" t="s">
        <v>130</v>
      </c>
      <c r="D291" s="17">
        <v>2.93</v>
      </c>
      <c r="E291" s="65">
        <f>E$12*D291</f>
        <v>5414.64</v>
      </c>
      <c r="F291" s="65"/>
      <c r="G291" s="65"/>
      <c r="H291" s="153">
        <f t="shared" si="15"/>
        <v>54</v>
      </c>
      <c r="I291" s="5" t="s">
        <v>731</v>
      </c>
      <c r="J291" s="63"/>
    </row>
    <row r="292" spans="1:9" s="153" customFormat="1" ht="30.75" customHeight="1">
      <c r="A292" s="3">
        <v>270</v>
      </c>
      <c r="B292" s="149">
        <v>8805</v>
      </c>
      <c r="C292" s="115" t="s">
        <v>84</v>
      </c>
      <c r="D292" s="10">
        <v>2.3</v>
      </c>
      <c r="E292" s="65">
        <f>E$12*D292</f>
        <v>4250.4</v>
      </c>
      <c r="F292" s="65"/>
      <c r="G292" s="65"/>
      <c r="H292" s="153">
        <f t="shared" si="15"/>
        <v>70</v>
      </c>
      <c r="I292" s="5" t="s">
        <v>731</v>
      </c>
    </row>
    <row r="293" spans="1:10" s="5" customFormat="1" ht="24" customHeight="1">
      <c r="A293" s="3">
        <v>271</v>
      </c>
      <c r="B293" s="149">
        <v>8806</v>
      </c>
      <c r="C293" s="162" t="s">
        <v>267</v>
      </c>
      <c r="D293" s="17">
        <v>4</v>
      </c>
      <c r="E293" s="10">
        <f>E$13*D293</f>
        <v>2478.32</v>
      </c>
      <c r="F293" s="65">
        <v>77</v>
      </c>
      <c r="G293" s="10"/>
      <c r="H293" s="153">
        <f t="shared" si="15"/>
        <v>12</v>
      </c>
      <c r="I293" s="5" t="s">
        <v>731</v>
      </c>
      <c r="J293" s="63"/>
    </row>
    <row r="294" spans="1:10" s="5" customFormat="1" ht="33" customHeight="1">
      <c r="A294" s="3">
        <v>272</v>
      </c>
      <c r="B294" s="149">
        <v>8807</v>
      </c>
      <c r="C294" s="115" t="s">
        <v>706</v>
      </c>
      <c r="D294" s="13">
        <v>3.96</v>
      </c>
      <c r="E294" s="65">
        <f>E$12*D294</f>
        <v>7318.08</v>
      </c>
      <c r="F294" s="65"/>
      <c r="G294" s="65"/>
      <c r="H294" s="153">
        <f t="shared" si="15"/>
        <v>64</v>
      </c>
      <c r="I294" s="5" t="s">
        <v>731</v>
      </c>
      <c r="J294" s="63"/>
    </row>
    <row r="295" spans="1:10" s="5" customFormat="1" ht="21" customHeight="1">
      <c r="A295" s="3">
        <v>273</v>
      </c>
      <c r="B295" s="149">
        <v>8808</v>
      </c>
      <c r="C295" s="115" t="s">
        <v>294</v>
      </c>
      <c r="D295" s="10">
        <v>3.71</v>
      </c>
      <c r="E295" s="65">
        <f>E$12*D295</f>
        <v>6856.08</v>
      </c>
      <c r="F295" s="65"/>
      <c r="G295" s="65"/>
      <c r="H295" s="153">
        <f t="shared" si="15"/>
        <v>17</v>
      </c>
      <c r="I295" s="5" t="s">
        <v>731</v>
      </c>
      <c r="J295" s="63"/>
    </row>
    <row r="296" spans="1:10" s="5" customFormat="1" ht="21" customHeight="1">
      <c r="A296" s="3">
        <v>274</v>
      </c>
      <c r="B296" s="149">
        <v>8809</v>
      </c>
      <c r="C296" s="115" t="s">
        <v>688</v>
      </c>
      <c r="D296" s="10">
        <v>3</v>
      </c>
      <c r="E296" s="13">
        <f>E$13*D296</f>
        <v>1858.7400000000002</v>
      </c>
      <c r="F296" s="65">
        <v>104</v>
      </c>
      <c r="G296" s="10"/>
      <c r="H296" s="153">
        <f aca="true" t="shared" si="22" ref="H296:H363">LEN(C296)+LEN(B296)</f>
        <v>15</v>
      </c>
      <c r="I296" s="5" t="s">
        <v>731</v>
      </c>
      <c r="J296" s="63"/>
    </row>
    <row r="297" spans="1:10" s="5" customFormat="1" ht="21" customHeight="1">
      <c r="A297" s="3">
        <v>275</v>
      </c>
      <c r="B297" s="149">
        <v>8810</v>
      </c>
      <c r="C297" s="162" t="s">
        <v>264</v>
      </c>
      <c r="D297" s="17">
        <v>4</v>
      </c>
      <c r="E297" s="10">
        <f>E$13*D297</f>
        <v>2478.32</v>
      </c>
      <c r="F297" s="65">
        <v>103</v>
      </c>
      <c r="G297" s="10"/>
      <c r="H297" s="153">
        <f t="shared" si="22"/>
        <v>16</v>
      </c>
      <c r="I297" s="5" t="s">
        <v>731</v>
      </c>
      <c r="J297" s="63"/>
    </row>
    <row r="298" spans="1:10" s="5" customFormat="1" ht="21" customHeight="1">
      <c r="A298" s="3">
        <v>276</v>
      </c>
      <c r="B298" s="149">
        <v>8811</v>
      </c>
      <c r="C298" s="162" t="s">
        <v>107</v>
      </c>
      <c r="D298" s="17">
        <v>3.39</v>
      </c>
      <c r="E298" s="65">
        <f>E$12*D298</f>
        <v>6264.72</v>
      </c>
      <c r="F298" s="65"/>
      <c r="G298" s="65"/>
      <c r="H298" s="153">
        <f t="shared" si="22"/>
        <v>43</v>
      </c>
      <c r="I298" s="5" t="s">
        <v>731</v>
      </c>
      <c r="J298" s="63"/>
    </row>
    <row r="299" spans="1:10" s="159" customFormat="1" ht="21" customHeight="1">
      <c r="A299" s="3">
        <v>277</v>
      </c>
      <c r="B299" s="149">
        <v>8812</v>
      </c>
      <c r="C299" s="162" t="s">
        <v>173</v>
      </c>
      <c r="D299" s="17">
        <v>3.6</v>
      </c>
      <c r="E299" s="65">
        <f>E$12*D299</f>
        <v>6652.8</v>
      </c>
      <c r="F299" s="65"/>
      <c r="G299" s="10"/>
      <c r="H299" s="153">
        <f t="shared" si="22"/>
        <v>20</v>
      </c>
      <c r="I299" s="5" t="s">
        <v>731</v>
      </c>
      <c r="J299" s="157"/>
    </row>
    <row r="300" spans="1:10" s="5" customFormat="1" ht="21" customHeight="1">
      <c r="A300" s="3">
        <v>278</v>
      </c>
      <c r="B300" s="149">
        <v>8813</v>
      </c>
      <c r="C300" s="115" t="s">
        <v>666</v>
      </c>
      <c r="D300" s="10">
        <v>10</v>
      </c>
      <c r="E300" s="13">
        <f>E$13*D300</f>
        <v>6195.8</v>
      </c>
      <c r="F300" s="65">
        <v>87</v>
      </c>
      <c r="G300" s="65"/>
      <c r="H300" s="153">
        <f t="shared" si="22"/>
        <v>21</v>
      </c>
      <c r="I300" s="5" t="s">
        <v>731</v>
      </c>
      <c r="J300" s="63"/>
    </row>
    <row r="301" spans="1:10" s="5" customFormat="1" ht="21" customHeight="1">
      <c r="A301" s="3">
        <v>279</v>
      </c>
      <c r="B301" s="149">
        <v>8814</v>
      </c>
      <c r="C301" s="162" t="s">
        <v>689</v>
      </c>
      <c r="D301" s="10">
        <v>5.75</v>
      </c>
      <c r="E301" s="65">
        <f aca="true" t="shared" si="23" ref="E301:E306">E$12*D301</f>
        <v>10626</v>
      </c>
      <c r="F301" s="65"/>
      <c r="G301" s="65"/>
      <c r="H301" s="153">
        <f t="shared" si="22"/>
        <v>13</v>
      </c>
      <c r="I301" s="5" t="s">
        <v>731</v>
      </c>
      <c r="J301" s="63"/>
    </row>
    <row r="302" spans="1:10" s="5" customFormat="1" ht="21" customHeight="1">
      <c r="A302" s="3">
        <v>280</v>
      </c>
      <c r="B302" s="149">
        <v>8815</v>
      </c>
      <c r="C302" s="115" t="s">
        <v>667</v>
      </c>
      <c r="D302" s="10">
        <v>5.39</v>
      </c>
      <c r="E302" s="65">
        <f t="shared" si="23"/>
        <v>9960.72</v>
      </c>
      <c r="F302" s="65"/>
      <c r="G302" s="65"/>
      <c r="H302" s="153">
        <f t="shared" si="22"/>
        <v>13</v>
      </c>
      <c r="I302" s="5" t="s">
        <v>731</v>
      </c>
      <c r="J302" s="63"/>
    </row>
    <row r="303" spans="1:10" s="5" customFormat="1" ht="33" customHeight="1">
      <c r="A303" s="3">
        <v>281</v>
      </c>
      <c r="B303" s="149">
        <v>9155</v>
      </c>
      <c r="C303" s="115" t="s">
        <v>1159</v>
      </c>
      <c r="D303" s="10">
        <v>1</v>
      </c>
      <c r="E303" s="65">
        <f t="shared" si="23"/>
        <v>1848</v>
      </c>
      <c r="F303" s="65"/>
      <c r="G303" s="65"/>
      <c r="H303" s="153">
        <f>LEN(C303)+LEN(B303)</f>
        <v>34</v>
      </c>
      <c r="I303" s="5" t="s">
        <v>731</v>
      </c>
      <c r="J303" s="63"/>
    </row>
    <row r="304" spans="1:9" s="157" customFormat="1" ht="21" customHeight="1">
      <c r="A304" s="3">
        <v>282</v>
      </c>
      <c r="B304" s="149">
        <v>8816</v>
      </c>
      <c r="C304" s="162" t="s">
        <v>690</v>
      </c>
      <c r="D304" s="17">
        <v>6.01</v>
      </c>
      <c r="E304" s="65">
        <f t="shared" si="23"/>
        <v>11106.48</v>
      </c>
      <c r="F304" s="65"/>
      <c r="G304" s="65"/>
      <c r="H304" s="153">
        <f t="shared" si="22"/>
        <v>14</v>
      </c>
      <c r="I304" s="5" t="s">
        <v>731</v>
      </c>
    </row>
    <row r="305" spans="1:10" s="5" customFormat="1" ht="21" customHeight="1">
      <c r="A305" s="3">
        <v>283</v>
      </c>
      <c r="B305" s="149">
        <v>8817</v>
      </c>
      <c r="C305" s="162" t="s">
        <v>149</v>
      </c>
      <c r="D305" s="17">
        <v>6.24</v>
      </c>
      <c r="E305" s="65">
        <f t="shared" si="23"/>
        <v>11531.52</v>
      </c>
      <c r="F305" s="65"/>
      <c r="G305" s="65"/>
      <c r="H305" s="153">
        <f t="shared" si="22"/>
        <v>15</v>
      </c>
      <c r="I305" s="5" t="s">
        <v>731</v>
      </c>
      <c r="J305" s="63"/>
    </row>
    <row r="306" spans="1:10" s="5" customFormat="1" ht="33" customHeight="1">
      <c r="A306" s="3">
        <v>284</v>
      </c>
      <c r="B306" s="149">
        <v>8818</v>
      </c>
      <c r="C306" s="162" t="s">
        <v>691</v>
      </c>
      <c r="D306" s="17">
        <v>4.43</v>
      </c>
      <c r="E306" s="65">
        <f t="shared" si="23"/>
        <v>8186.639999999999</v>
      </c>
      <c r="F306" s="13"/>
      <c r="G306" s="13"/>
      <c r="H306" s="153">
        <f t="shared" si="22"/>
        <v>62</v>
      </c>
      <c r="I306" s="5" t="s">
        <v>731</v>
      </c>
      <c r="J306" s="63"/>
    </row>
    <row r="307" spans="1:10" s="5" customFormat="1" ht="21" customHeight="1">
      <c r="A307" s="3">
        <v>285</v>
      </c>
      <c r="B307" s="149">
        <v>8819</v>
      </c>
      <c r="C307" s="115" t="s">
        <v>295</v>
      </c>
      <c r="D307" s="13">
        <v>3.87</v>
      </c>
      <c r="E307" s="13">
        <f>E$13*D307</f>
        <v>2397.7746</v>
      </c>
      <c r="F307" s="65">
        <v>106</v>
      </c>
      <c r="G307" s="13"/>
      <c r="H307" s="153">
        <f t="shared" si="22"/>
        <v>18</v>
      </c>
      <c r="I307" s="5" t="s">
        <v>731</v>
      </c>
      <c r="J307" s="63"/>
    </row>
    <row r="308" spans="1:10" s="5" customFormat="1" ht="13.5">
      <c r="A308" s="3">
        <v>286</v>
      </c>
      <c r="B308" s="149">
        <v>8820</v>
      </c>
      <c r="C308" s="115" t="s">
        <v>325</v>
      </c>
      <c r="D308" s="13">
        <v>3</v>
      </c>
      <c r="E308" s="65">
        <f>E$12*D308</f>
        <v>5544</v>
      </c>
      <c r="F308" s="65"/>
      <c r="G308" s="115" t="s">
        <v>1015</v>
      </c>
      <c r="H308" s="153">
        <f t="shared" si="22"/>
        <v>17</v>
      </c>
      <c r="I308" s="5" t="s">
        <v>731</v>
      </c>
      <c r="J308" s="63"/>
    </row>
    <row r="309" spans="1:10" s="5" customFormat="1" ht="13.5">
      <c r="A309" s="3">
        <v>287</v>
      </c>
      <c r="B309" s="149">
        <v>8821</v>
      </c>
      <c r="C309" s="115" t="s">
        <v>374</v>
      </c>
      <c r="D309" s="13">
        <v>2.7</v>
      </c>
      <c r="E309" s="10">
        <f>E$13*D309</f>
        <v>1672.8660000000002</v>
      </c>
      <c r="F309" s="65">
        <v>82</v>
      </c>
      <c r="G309" s="115" t="s">
        <v>1015</v>
      </c>
      <c r="H309" s="153">
        <f t="shared" si="22"/>
        <v>45</v>
      </c>
      <c r="I309" s="5" t="s">
        <v>731</v>
      </c>
      <c r="J309" s="63"/>
    </row>
    <row r="310" spans="1:10" s="5" customFormat="1" ht="27">
      <c r="A310" s="3">
        <v>288</v>
      </c>
      <c r="B310" s="149">
        <v>8822</v>
      </c>
      <c r="C310" s="115" t="s">
        <v>397</v>
      </c>
      <c r="D310" s="10">
        <v>2.7</v>
      </c>
      <c r="E310" s="10">
        <f>E$13*D310</f>
        <v>1672.8660000000002</v>
      </c>
      <c r="F310" s="65">
        <v>82</v>
      </c>
      <c r="G310" s="115" t="s">
        <v>1015</v>
      </c>
      <c r="H310" s="153">
        <f t="shared" si="22"/>
        <v>52</v>
      </c>
      <c r="I310" s="5" t="s">
        <v>731</v>
      </c>
      <c r="J310" s="63"/>
    </row>
    <row r="311" spans="1:10" s="5" customFormat="1" ht="21" customHeight="1">
      <c r="A311" s="3">
        <v>289</v>
      </c>
      <c r="B311" s="149">
        <v>8823</v>
      </c>
      <c r="C311" s="115" t="s">
        <v>506</v>
      </c>
      <c r="D311" s="13">
        <v>3.71</v>
      </c>
      <c r="E311" s="65">
        <f aca="true" t="shared" si="24" ref="E311:E321">E$12*D311</f>
        <v>6856.08</v>
      </c>
      <c r="F311" s="13"/>
      <c r="G311" s="13"/>
      <c r="H311" s="153">
        <f t="shared" si="22"/>
        <v>49</v>
      </c>
      <c r="I311" s="5" t="s">
        <v>731</v>
      </c>
      <c r="J311" s="63"/>
    </row>
    <row r="312" spans="1:10" s="5" customFormat="1" ht="21" customHeight="1">
      <c r="A312" s="3">
        <v>290</v>
      </c>
      <c r="B312" s="149">
        <v>8824</v>
      </c>
      <c r="C312" s="167" t="s">
        <v>279</v>
      </c>
      <c r="D312" s="10">
        <v>3</v>
      </c>
      <c r="E312" s="65">
        <f t="shared" si="24"/>
        <v>5544</v>
      </c>
      <c r="F312" s="65"/>
      <c r="G312" s="65"/>
      <c r="H312" s="153">
        <f t="shared" si="22"/>
        <v>48</v>
      </c>
      <c r="I312" s="5" t="s">
        <v>731</v>
      </c>
      <c r="J312" s="63"/>
    </row>
    <row r="313" spans="1:10" s="5" customFormat="1" ht="21" customHeight="1">
      <c r="A313" s="3">
        <v>291</v>
      </c>
      <c r="B313" s="149">
        <v>8825</v>
      </c>
      <c r="C313" s="115" t="s">
        <v>766</v>
      </c>
      <c r="D313" s="17">
        <v>3.54</v>
      </c>
      <c r="E313" s="65">
        <f t="shared" si="24"/>
        <v>6541.92</v>
      </c>
      <c r="F313" s="65"/>
      <c r="G313" s="65"/>
      <c r="H313" s="153">
        <f t="shared" si="22"/>
        <v>61</v>
      </c>
      <c r="I313" s="5" t="s">
        <v>731</v>
      </c>
      <c r="J313" s="63"/>
    </row>
    <row r="314" spans="1:10" s="5" customFormat="1" ht="21" customHeight="1">
      <c r="A314" s="3">
        <v>292</v>
      </c>
      <c r="B314" s="149">
        <v>8826</v>
      </c>
      <c r="C314" s="162" t="s">
        <v>110</v>
      </c>
      <c r="D314" s="10">
        <v>2.79</v>
      </c>
      <c r="E314" s="65">
        <f t="shared" si="24"/>
        <v>5155.92</v>
      </c>
      <c r="F314" s="65"/>
      <c r="G314" s="65"/>
      <c r="H314" s="153">
        <f t="shared" si="22"/>
        <v>41</v>
      </c>
      <c r="I314" s="5" t="s">
        <v>731</v>
      </c>
      <c r="J314" s="63"/>
    </row>
    <row r="315" spans="1:10" s="123" customFormat="1" ht="13.5">
      <c r="A315" s="3">
        <v>293</v>
      </c>
      <c r="B315" s="149">
        <v>8828</v>
      </c>
      <c r="C315" s="162" t="s">
        <v>562</v>
      </c>
      <c r="D315" s="10">
        <v>2.1</v>
      </c>
      <c r="E315" s="37">
        <f t="shared" si="24"/>
        <v>3880.8</v>
      </c>
      <c r="F315" s="13"/>
      <c r="G315" s="162" t="s">
        <v>1015</v>
      </c>
      <c r="H315" s="153">
        <f t="shared" si="22"/>
        <v>51</v>
      </c>
      <c r="I315" s="5" t="s">
        <v>731</v>
      </c>
      <c r="J315" s="157"/>
    </row>
    <row r="316" spans="1:10" s="123" customFormat="1" ht="27">
      <c r="A316" s="3">
        <v>294</v>
      </c>
      <c r="B316" s="149">
        <v>9158</v>
      </c>
      <c r="C316" s="73" t="s">
        <v>1174</v>
      </c>
      <c r="D316" s="10">
        <v>3.22</v>
      </c>
      <c r="E316" s="37">
        <f t="shared" si="24"/>
        <v>5950.56</v>
      </c>
      <c r="F316" s="13"/>
      <c r="G316" s="73" t="s">
        <v>1173</v>
      </c>
      <c r="H316" s="153">
        <f t="shared" si="22"/>
        <v>50</v>
      </c>
      <c r="I316" s="5" t="s">
        <v>731</v>
      </c>
      <c r="J316" s="157"/>
    </row>
    <row r="317" spans="1:9" s="157" customFormat="1" ht="17.25" customHeight="1">
      <c r="A317" s="3">
        <v>295</v>
      </c>
      <c r="B317" s="149">
        <v>8829</v>
      </c>
      <c r="C317" s="115" t="s">
        <v>424</v>
      </c>
      <c r="D317" s="13">
        <v>2.1</v>
      </c>
      <c r="E317" s="65">
        <f t="shared" si="24"/>
        <v>3880.8</v>
      </c>
      <c r="F317" s="65"/>
      <c r="G317" s="115" t="s">
        <v>1015</v>
      </c>
      <c r="H317" s="153">
        <f t="shared" si="22"/>
        <v>42</v>
      </c>
      <c r="I317" s="5" t="s">
        <v>731</v>
      </c>
    </row>
    <row r="318" spans="1:10" s="5" customFormat="1" ht="21" customHeight="1">
      <c r="A318" s="3">
        <v>296</v>
      </c>
      <c r="B318" s="149">
        <v>8830</v>
      </c>
      <c r="C318" s="162" t="s">
        <v>43</v>
      </c>
      <c r="D318" s="10">
        <v>4.53</v>
      </c>
      <c r="E318" s="65">
        <f t="shared" si="24"/>
        <v>8371.44</v>
      </c>
      <c r="F318" s="65"/>
      <c r="G318" s="65"/>
      <c r="H318" s="153">
        <f t="shared" si="22"/>
        <v>41</v>
      </c>
      <c r="I318" s="5" t="s">
        <v>731</v>
      </c>
      <c r="J318" s="63"/>
    </row>
    <row r="319" spans="1:10" s="5" customFormat="1" ht="32.25" customHeight="1">
      <c r="A319" s="3">
        <v>297</v>
      </c>
      <c r="B319" s="149">
        <v>8831</v>
      </c>
      <c r="C319" s="115" t="s">
        <v>220</v>
      </c>
      <c r="D319" s="17">
        <v>1</v>
      </c>
      <c r="E319" s="65">
        <f t="shared" si="24"/>
        <v>1848</v>
      </c>
      <c r="F319" s="65"/>
      <c r="G319" s="65"/>
      <c r="H319" s="153">
        <f t="shared" si="22"/>
        <v>61</v>
      </c>
      <c r="I319" s="5" t="s">
        <v>731</v>
      </c>
      <c r="J319" s="63"/>
    </row>
    <row r="320" spans="1:10" s="5" customFormat="1" ht="21.75" customHeight="1">
      <c r="A320" s="3">
        <v>298</v>
      </c>
      <c r="B320" s="149">
        <v>8832</v>
      </c>
      <c r="C320" s="162" t="s">
        <v>150</v>
      </c>
      <c r="D320" s="17">
        <v>7.89</v>
      </c>
      <c r="E320" s="65">
        <f t="shared" si="24"/>
        <v>14580.72</v>
      </c>
      <c r="F320" s="65"/>
      <c r="G320" s="65"/>
      <c r="H320" s="153">
        <f t="shared" si="22"/>
        <v>38</v>
      </c>
      <c r="I320" s="5" t="s">
        <v>731</v>
      </c>
      <c r="J320" s="63"/>
    </row>
    <row r="321" spans="1:10" s="5" customFormat="1" ht="21" customHeight="1">
      <c r="A321" s="3">
        <v>299</v>
      </c>
      <c r="B321" s="149">
        <v>8833</v>
      </c>
      <c r="C321" s="162" t="s">
        <v>57</v>
      </c>
      <c r="D321" s="17">
        <v>6.33</v>
      </c>
      <c r="E321" s="65">
        <f t="shared" si="24"/>
        <v>11697.84</v>
      </c>
      <c r="F321" s="65"/>
      <c r="G321" s="65"/>
      <c r="H321" s="153">
        <f t="shared" si="22"/>
        <v>28</v>
      </c>
      <c r="I321" s="5" t="s">
        <v>731</v>
      </c>
      <c r="J321" s="63"/>
    </row>
    <row r="322" spans="1:10" s="5" customFormat="1" ht="21" customHeight="1">
      <c r="A322" s="3">
        <v>300</v>
      </c>
      <c r="B322" s="149">
        <v>8834</v>
      </c>
      <c r="C322" s="115" t="s">
        <v>288</v>
      </c>
      <c r="D322" s="10">
        <v>11</v>
      </c>
      <c r="E322" s="10">
        <f>E$13*D322</f>
        <v>6815.38</v>
      </c>
      <c r="F322" s="65">
        <v>108</v>
      </c>
      <c r="G322" s="10"/>
      <c r="H322" s="153">
        <f t="shared" si="22"/>
        <v>38</v>
      </c>
      <c r="I322" s="5" t="s">
        <v>731</v>
      </c>
      <c r="J322" s="63"/>
    </row>
    <row r="323" spans="1:10" s="5" customFormat="1" ht="21" customHeight="1">
      <c r="A323" s="3">
        <v>301</v>
      </c>
      <c r="B323" s="149">
        <v>8835</v>
      </c>
      <c r="C323" s="162" t="s">
        <v>692</v>
      </c>
      <c r="D323" s="17">
        <v>6.94</v>
      </c>
      <c r="E323" s="65">
        <f>E$12*D323</f>
        <v>12825.12</v>
      </c>
      <c r="F323" s="65"/>
      <c r="G323" s="65"/>
      <c r="H323" s="153">
        <f t="shared" si="22"/>
        <v>30</v>
      </c>
      <c r="I323" s="5" t="s">
        <v>731</v>
      </c>
      <c r="J323" s="63"/>
    </row>
    <row r="324" spans="1:10" s="5" customFormat="1" ht="21" customHeight="1">
      <c r="A324" s="3">
        <v>302</v>
      </c>
      <c r="B324" s="149">
        <v>8836</v>
      </c>
      <c r="C324" s="115" t="s">
        <v>297</v>
      </c>
      <c r="D324" s="10">
        <v>8</v>
      </c>
      <c r="E324" s="10">
        <f>E$13*D324</f>
        <v>4956.64</v>
      </c>
      <c r="F324" s="65">
        <v>109</v>
      </c>
      <c r="G324" s="10"/>
      <c r="H324" s="153">
        <f t="shared" si="22"/>
        <v>21</v>
      </c>
      <c r="I324" s="5" t="s">
        <v>731</v>
      </c>
      <c r="J324" s="63"/>
    </row>
    <row r="325" spans="1:10" s="5" customFormat="1" ht="21" customHeight="1">
      <c r="A325" s="3">
        <v>303</v>
      </c>
      <c r="B325" s="149">
        <v>8837</v>
      </c>
      <c r="C325" s="162" t="s">
        <v>273</v>
      </c>
      <c r="D325" s="17">
        <v>2.93</v>
      </c>
      <c r="E325" s="65">
        <f>E$12*D325</f>
        <v>5414.64</v>
      </c>
      <c r="F325" s="65"/>
      <c r="G325" s="65"/>
      <c r="H325" s="153">
        <f t="shared" si="22"/>
        <v>13</v>
      </c>
      <c r="I325" s="5" t="s">
        <v>731</v>
      </c>
      <c r="J325" s="63"/>
    </row>
    <row r="326" spans="1:10" s="5" customFormat="1" ht="21" customHeight="1">
      <c r="A326" s="3">
        <v>304</v>
      </c>
      <c r="B326" s="149">
        <v>8838</v>
      </c>
      <c r="C326" s="115" t="s">
        <v>260</v>
      </c>
      <c r="D326" s="10">
        <v>3</v>
      </c>
      <c r="E326" s="13">
        <f>E$13*D326</f>
        <v>1858.7400000000002</v>
      </c>
      <c r="F326" s="65">
        <v>104</v>
      </c>
      <c r="G326" s="10"/>
      <c r="H326" s="153">
        <f t="shared" si="22"/>
        <v>19</v>
      </c>
      <c r="I326" s="5" t="s">
        <v>731</v>
      </c>
      <c r="J326" s="63"/>
    </row>
    <row r="327" spans="1:10" s="5" customFormat="1" ht="21" customHeight="1">
      <c r="A327" s="3">
        <v>305</v>
      </c>
      <c r="B327" s="149">
        <v>8839</v>
      </c>
      <c r="C327" s="162" t="s">
        <v>296</v>
      </c>
      <c r="D327" s="10">
        <v>4</v>
      </c>
      <c r="E327" s="10">
        <f>E$13*D327</f>
        <v>2478.32</v>
      </c>
      <c r="F327" s="65">
        <v>103</v>
      </c>
      <c r="G327" s="10"/>
      <c r="H327" s="153">
        <f t="shared" si="22"/>
        <v>14</v>
      </c>
      <c r="I327" s="5" t="s">
        <v>731</v>
      </c>
      <c r="J327" s="63"/>
    </row>
    <row r="328" spans="1:10" s="5" customFormat="1" ht="21" customHeight="1">
      <c r="A328" s="3">
        <v>306</v>
      </c>
      <c r="B328" s="149">
        <v>8840</v>
      </c>
      <c r="C328" s="162" t="s">
        <v>300</v>
      </c>
      <c r="D328" s="10">
        <v>5.36</v>
      </c>
      <c r="E328" s="65">
        <f>E$12*D328</f>
        <v>9905.28</v>
      </c>
      <c r="F328" s="65"/>
      <c r="G328" s="65"/>
      <c r="H328" s="153">
        <f t="shared" si="22"/>
        <v>47</v>
      </c>
      <c r="I328" s="5" t="s">
        <v>731</v>
      </c>
      <c r="J328" s="63"/>
    </row>
    <row r="329" spans="1:10" s="5" customFormat="1" ht="21" customHeight="1">
      <c r="A329" s="3">
        <v>307</v>
      </c>
      <c r="B329" s="149">
        <v>8841</v>
      </c>
      <c r="C329" s="115" t="s">
        <v>298</v>
      </c>
      <c r="D329" s="10">
        <v>3.93</v>
      </c>
      <c r="E329" s="65">
        <f>E$12*D329</f>
        <v>7262.64</v>
      </c>
      <c r="F329" s="65"/>
      <c r="G329" s="65"/>
      <c r="H329" s="153">
        <f t="shared" si="22"/>
        <v>33</v>
      </c>
      <c r="I329" s="5" t="s">
        <v>731</v>
      </c>
      <c r="J329" s="63"/>
    </row>
    <row r="330" spans="1:10" s="5" customFormat="1" ht="21" customHeight="1">
      <c r="A330" s="3">
        <v>308</v>
      </c>
      <c r="B330" s="149">
        <v>8842</v>
      </c>
      <c r="C330" s="162" t="s">
        <v>301</v>
      </c>
      <c r="D330" s="10">
        <v>6.39</v>
      </c>
      <c r="E330" s="65">
        <f>E$12*D330</f>
        <v>11808.72</v>
      </c>
      <c r="F330" s="65"/>
      <c r="G330" s="65"/>
      <c r="H330" s="153">
        <f t="shared" si="22"/>
        <v>24</v>
      </c>
      <c r="I330" s="5" t="s">
        <v>731</v>
      </c>
      <c r="J330" s="63"/>
    </row>
    <row r="331" spans="1:10" s="5" customFormat="1" ht="21" customHeight="1">
      <c r="A331" s="3">
        <v>309</v>
      </c>
      <c r="B331" s="149">
        <v>8843</v>
      </c>
      <c r="C331" s="162" t="s">
        <v>299</v>
      </c>
      <c r="D331" s="10">
        <v>4</v>
      </c>
      <c r="E331" s="10">
        <f>E$13*D331</f>
        <v>2478.32</v>
      </c>
      <c r="F331" s="65">
        <v>103</v>
      </c>
      <c r="G331" s="10"/>
      <c r="H331" s="153">
        <f t="shared" si="22"/>
        <v>32</v>
      </c>
      <c r="I331" s="5" t="s">
        <v>731</v>
      </c>
      <c r="J331" s="63"/>
    </row>
    <row r="332" spans="1:10" s="5" customFormat="1" ht="21" customHeight="1">
      <c r="A332" s="3">
        <v>310</v>
      </c>
      <c r="B332" s="149">
        <v>8844</v>
      </c>
      <c r="C332" s="115" t="s">
        <v>693</v>
      </c>
      <c r="D332" s="10">
        <v>6.33</v>
      </c>
      <c r="E332" s="65">
        <f>E$12*D332</f>
        <v>11697.84</v>
      </c>
      <c r="F332" s="114"/>
      <c r="G332" s="114"/>
      <c r="H332" s="153">
        <f t="shared" si="22"/>
        <v>27</v>
      </c>
      <c r="I332" s="5" t="s">
        <v>731</v>
      </c>
      <c r="J332" s="63"/>
    </row>
    <row r="333" spans="1:9" s="63" customFormat="1" ht="21" customHeight="1">
      <c r="A333" s="3">
        <v>311</v>
      </c>
      <c r="B333" s="149">
        <v>8845</v>
      </c>
      <c r="C333" s="116" t="s">
        <v>280</v>
      </c>
      <c r="D333" s="13">
        <v>10</v>
      </c>
      <c r="E333" s="13">
        <f>E$13*D333</f>
        <v>6195.8</v>
      </c>
      <c r="F333" s="65">
        <v>87</v>
      </c>
      <c r="G333" s="10"/>
      <c r="H333" s="153">
        <f t="shared" si="22"/>
        <v>16</v>
      </c>
      <c r="I333" s="5" t="s">
        <v>731</v>
      </c>
    </row>
    <row r="334" spans="1:10" s="29" customFormat="1" ht="21" customHeight="1">
      <c r="A334" s="3">
        <v>312</v>
      </c>
      <c r="B334" s="149">
        <v>8846</v>
      </c>
      <c r="C334" s="115" t="s">
        <v>694</v>
      </c>
      <c r="D334" s="10">
        <v>5.39</v>
      </c>
      <c r="E334" s="65">
        <f>E$12*D334</f>
        <v>9960.72</v>
      </c>
      <c r="F334" s="65"/>
      <c r="G334" s="65"/>
      <c r="H334" s="153">
        <f t="shared" si="22"/>
        <v>38</v>
      </c>
      <c r="I334" s="5" t="s">
        <v>731</v>
      </c>
      <c r="J334" s="163"/>
    </row>
    <row r="335" spans="1:10" s="5" customFormat="1" ht="30" customHeight="1">
      <c r="A335" s="180" t="s">
        <v>27</v>
      </c>
      <c r="B335" s="180"/>
      <c r="C335" s="180"/>
      <c r="D335" s="180"/>
      <c r="E335" s="180"/>
      <c r="F335" s="180"/>
      <c r="G335" s="149"/>
      <c r="H335" s="153"/>
      <c r="J335" s="63"/>
    </row>
    <row r="336" spans="1:10" s="5" customFormat="1" ht="21.75" customHeight="1">
      <c r="A336" s="3">
        <v>313</v>
      </c>
      <c r="B336" s="149">
        <v>8847</v>
      </c>
      <c r="C336" s="115" t="s">
        <v>707</v>
      </c>
      <c r="D336" s="10">
        <v>1.4</v>
      </c>
      <c r="E336" s="65">
        <f>E$12*D336</f>
        <v>2587.2</v>
      </c>
      <c r="F336" s="65"/>
      <c r="G336" s="65"/>
      <c r="H336" s="153">
        <f t="shared" si="22"/>
        <v>37</v>
      </c>
      <c r="I336" s="5" t="s">
        <v>732</v>
      </c>
      <c r="J336" s="63"/>
    </row>
    <row r="337" spans="1:9" s="157" customFormat="1" ht="21.75" customHeight="1">
      <c r="A337" s="3">
        <v>314</v>
      </c>
      <c r="B337" s="149">
        <v>8848</v>
      </c>
      <c r="C337" s="115" t="s">
        <v>241</v>
      </c>
      <c r="D337" s="13">
        <v>0.5</v>
      </c>
      <c r="E337" s="13">
        <f>E$13*D337</f>
        <v>309.79</v>
      </c>
      <c r="F337" s="65">
        <v>90</v>
      </c>
      <c r="G337" s="10"/>
      <c r="H337" s="153">
        <f t="shared" si="22"/>
        <v>32</v>
      </c>
      <c r="I337" s="5" t="s">
        <v>732</v>
      </c>
    </row>
    <row r="338" spans="1:9" s="157" customFormat="1" ht="21.75" customHeight="1">
      <c r="A338" s="3">
        <v>315</v>
      </c>
      <c r="B338" s="149">
        <v>8849</v>
      </c>
      <c r="C338" s="115" t="s">
        <v>647</v>
      </c>
      <c r="D338" s="13">
        <v>1.49</v>
      </c>
      <c r="E338" s="65">
        <f aca="true" t="shared" si="25" ref="E338:E366">E$12*D338</f>
        <v>2753.52</v>
      </c>
      <c r="F338" s="65"/>
      <c r="G338" s="65"/>
      <c r="H338" s="153">
        <f t="shared" si="22"/>
        <v>41</v>
      </c>
      <c r="I338" s="5" t="s">
        <v>732</v>
      </c>
    </row>
    <row r="339" spans="1:9" s="157" customFormat="1" ht="33" customHeight="1">
      <c r="A339" s="3">
        <v>316</v>
      </c>
      <c r="B339" s="149">
        <v>8850</v>
      </c>
      <c r="C339" s="115" t="s">
        <v>237</v>
      </c>
      <c r="D339" s="13">
        <v>6.01</v>
      </c>
      <c r="E339" s="65">
        <f t="shared" si="25"/>
        <v>11106.48</v>
      </c>
      <c r="F339" s="65"/>
      <c r="G339" s="65"/>
      <c r="H339" s="153">
        <f t="shared" si="22"/>
        <v>59</v>
      </c>
      <c r="I339" s="5" t="s">
        <v>732</v>
      </c>
    </row>
    <row r="340" spans="1:9" s="157" customFormat="1" ht="21.75" customHeight="1">
      <c r="A340" s="3">
        <v>317</v>
      </c>
      <c r="B340" s="149">
        <v>8851</v>
      </c>
      <c r="C340" s="115" t="s">
        <v>238</v>
      </c>
      <c r="D340" s="13">
        <v>7.98</v>
      </c>
      <c r="E340" s="65">
        <f t="shared" si="25"/>
        <v>14747.04</v>
      </c>
      <c r="F340" s="65"/>
      <c r="G340" s="65"/>
      <c r="H340" s="153">
        <f t="shared" si="22"/>
        <v>27</v>
      </c>
      <c r="I340" s="5" t="s">
        <v>732</v>
      </c>
    </row>
    <row r="341" spans="1:9" s="157" customFormat="1" ht="33" customHeight="1">
      <c r="A341" s="3">
        <v>318</v>
      </c>
      <c r="B341" s="149">
        <v>8853</v>
      </c>
      <c r="C341" s="115" t="s">
        <v>422</v>
      </c>
      <c r="D341" s="13">
        <v>5.1</v>
      </c>
      <c r="E341" s="65">
        <f t="shared" si="25"/>
        <v>9424.8</v>
      </c>
      <c r="F341" s="65"/>
      <c r="G341" s="65"/>
      <c r="H341" s="153">
        <f t="shared" si="22"/>
        <v>66</v>
      </c>
      <c r="I341" s="5" t="s">
        <v>732</v>
      </c>
    </row>
    <row r="342" spans="1:9" s="157" customFormat="1" ht="33" customHeight="1">
      <c r="A342" s="3">
        <v>319</v>
      </c>
      <c r="B342" s="149">
        <v>8854</v>
      </c>
      <c r="C342" s="115" t="s">
        <v>832</v>
      </c>
      <c r="D342" s="13">
        <v>3.24</v>
      </c>
      <c r="E342" s="65">
        <f t="shared" si="25"/>
        <v>5987.52</v>
      </c>
      <c r="F342" s="65"/>
      <c r="G342" s="65"/>
      <c r="H342" s="153">
        <f t="shared" si="22"/>
        <v>54</v>
      </c>
      <c r="I342" s="5" t="s">
        <v>732</v>
      </c>
    </row>
    <row r="343" spans="1:9" s="157" customFormat="1" ht="33" customHeight="1">
      <c r="A343" s="3">
        <v>320</v>
      </c>
      <c r="B343" s="149">
        <v>8855</v>
      </c>
      <c r="C343" s="115" t="s">
        <v>648</v>
      </c>
      <c r="D343" s="13">
        <v>0.75</v>
      </c>
      <c r="E343" s="65">
        <f t="shared" si="25"/>
        <v>1386</v>
      </c>
      <c r="F343" s="65"/>
      <c r="G343" s="65"/>
      <c r="H343" s="153">
        <f t="shared" si="22"/>
        <v>74</v>
      </c>
      <c r="I343" s="5" t="s">
        <v>732</v>
      </c>
    </row>
    <row r="344" spans="1:9" s="157" customFormat="1" ht="21.75" customHeight="1">
      <c r="A344" s="3">
        <v>321</v>
      </c>
      <c r="B344" s="149">
        <v>8856</v>
      </c>
      <c r="C344" s="115" t="s">
        <v>129</v>
      </c>
      <c r="D344" s="13">
        <v>1.14</v>
      </c>
      <c r="E344" s="65">
        <f t="shared" si="25"/>
        <v>2106.72</v>
      </c>
      <c r="F344" s="65"/>
      <c r="G344" s="65"/>
      <c r="H344" s="153">
        <f t="shared" si="22"/>
        <v>39</v>
      </c>
      <c r="I344" s="5" t="s">
        <v>732</v>
      </c>
    </row>
    <row r="345" spans="1:9" s="157" customFormat="1" ht="33.75" customHeight="1">
      <c r="A345" s="3">
        <v>322</v>
      </c>
      <c r="B345" s="149">
        <v>8858</v>
      </c>
      <c r="C345" s="115" t="s">
        <v>1006</v>
      </c>
      <c r="D345" s="13">
        <v>1.58</v>
      </c>
      <c r="E345" s="65">
        <f t="shared" si="25"/>
        <v>2919.84</v>
      </c>
      <c r="F345" s="65"/>
      <c r="G345" s="65"/>
      <c r="H345" s="153">
        <f t="shared" si="22"/>
        <v>70</v>
      </c>
      <c r="I345" s="5" t="s">
        <v>732</v>
      </c>
    </row>
    <row r="346" spans="1:9" s="157" customFormat="1" ht="33" customHeight="1">
      <c r="A346" s="3">
        <v>323</v>
      </c>
      <c r="B346" s="149">
        <v>8859</v>
      </c>
      <c r="C346" s="115" t="s">
        <v>989</v>
      </c>
      <c r="D346" s="13">
        <v>3.24</v>
      </c>
      <c r="E346" s="65">
        <f t="shared" si="25"/>
        <v>5987.52</v>
      </c>
      <c r="F346" s="65"/>
      <c r="G346" s="65"/>
      <c r="H346" s="153">
        <f t="shared" si="22"/>
        <v>56</v>
      </c>
      <c r="I346" s="5" t="s">
        <v>732</v>
      </c>
    </row>
    <row r="347" spans="1:9" s="157" customFormat="1" ht="33" customHeight="1">
      <c r="A347" s="3">
        <v>324</v>
      </c>
      <c r="B347" s="149">
        <v>8861</v>
      </c>
      <c r="C347" s="115" t="s">
        <v>622</v>
      </c>
      <c r="D347" s="13">
        <v>2.37</v>
      </c>
      <c r="E347" s="65">
        <f t="shared" si="25"/>
        <v>4379.76</v>
      </c>
      <c r="F347" s="65"/>
      <c r="G347" s="65"/>
      <c r="H347" s="153">
        <f t="shared" si="22"/>
        <v>69</v>
      </c>
      <c r="I347" s="5" t="s">
        <v>732</v>
      </c>
    </row>
    <row r="348" spans="1:9" s="157" customFormat="1" ht="21.75" customHeight="1">
      <c r="A348" s="3">
        <v>325</v>
      </c>
      <c r="B348" s="149">
        <v>8862</v>
      </c>
      <c r="C348" s="113" t="s">
        <v>744</v>
      </c>
      <c r="D348" s="13">
        <v>1.36</v>
      </c>
      <c r="E348" s="65">
        <f t="shared" si="25"/>
        <v>2513.28</v>
      </c>
      <c r="F348" s="65"/>
      <c r="G348" s="65"/>
      <c r="H348" s="153">
        <f t="shared" si="22"/>
        <v>47</v>
      </c>
      <c r="I348" s="5" t="s">
        <v>732</v>
      </c>
    </row>
    <row r="349" spans="1:9" s="157" customFormat="1" ht="32.25" customHeight="1">
      <c r="A349" s="3">
        <v>326</v>
      </c>
      <c r="B349" s="149">
        <v>8863</v>
      </c>
      <c r="C349" s="113" t="s">
        <v>743</v>
      </c>
      <c r="D349" s="10">
        <v>0.88</v>
      </c>
      <c r="E349" s="65">
        <f t="shared" si="25"/>
        <v>1626.24</v>
      </c>
      <c r="F349" s="65"/>
      <c r="G349" s="65"/>
      <c r="H349" s="153">
        <f t="shared" si="22"/>
        <v>49</v>
      </c>
      <c r="I349" s="5" t="s">
        <v>732</v>
      </c>
    </row>
    <row r="350" spans="1:9" s="157" customFormat="1" ht="33" customHeight="1">
      <c r="A350" s="3">
        <v>327</v>
      </c>
      <c r="B350" s="149">
        <v>8864</v>
      </c>
      <c r="C350" s="113" t="s">
        <v>745</v>
      </c>
      <c r="D350" s="13">
        <v>1.95</v>
      </c>
      <c r="E350" s="65">
        <f t="shared" si="25"/>
        <v>3603.6</v>
      </c>
      <c r="F350" s="65"/>
      <c r="G350" s="65"/>
      <c r="H350" s="153">
        <f t="shared" si="22"/>
        <v>61</v>
      </c>
      <c r="I350" s="5" t="s">
        <v>732</v>
      </c>
    </row>
    <row r="351" spans="1:9" s="157" customFormat="1" ht="33" customHeight="1">
      <c r="A351" s="3">
        <v>328</v>
      </c>
      <c r="B351" s="149">
        <v>9148</v>
      </c>
      <c r="C351" s="73" t="s">
        <v>1131</v>
      </c>
      <c r="D351" s="13">
        <v>3.25</v>
      </c>
      <c r="E351" s="65">
        <f t="shared" si="25"/>
        <v>6006</v>
      </c>
      <c r="F351" s="65"/>
      <c r="G351" s="65"/>
      <c r="H351" s="153">
        <f t="shared" si="22"/>
        <v>71</v>
      </c>
      <c r="I351" s="5" t="s">
        <v>732</v>
      </c>
    </row>
    <row r="352" spans="1:9" s="157" customFormat="1" ht="21.75" customHeight="1">
      <c r="A352" s="3">
        <v>329</v>
      </c>
      <c r="B352" s="149">
        <v>8865</v>
      </c>
      <c r="C352" s="115" t="s">
        <v>724</v>
      </c>
      <c r="D352" s="13">
        <v>1.2</v>
      </c>
      <c r="E352" s="65">
        <f t="shared" si="25"/>
        <v>2217.6</v>
      </c>
      <c r="F352" s="13"/>
      <c r="G352" s="13"/>
      <c r="H352" s="153">
        <f t="shared" si="22"/>
        <v>46</v>
      </c>
      <c r="I352" s="5" t="s">
        <v>732</v>
      </c>
    </row>
    <row r="353" spans="1:9" s="157" customFormat="1" ht="21.75" customHeight="1">
      <c r="A353" s="3">
        <v>330</v>
      </c>
      <c r="B353" s="149">
        <v>9161</v>
      </c>
      <c r="C353" s="73" t="s">
        <v>1177</v>
      </c>
      <c r="D353" s="13">
        <v>6.06</v>
      </c>
      <c r="E353" s="65">
        <f t="shared" si="25"/>
        <v>11198.88</v>
      </c>
      <c r="F353" s="13"/>
      <c r="G353" s="13"/>
      <c r="H353" s="153"/>
      <c r="I353" s="5"/>
    </row>
    <row r="354" spans="1:9" s="157" customFormat="1" ht="21.75" customHeight="1">
      <c r="A354" s="3">
        <v>331</v>
      </c>
      <c r="B354" s="149">
        <v>8866</v>
      </c>
      <c r="C354" s="115" t="s">
        <v>990</v>
      </c>
      <c r="D354" s="13">
        <v>0.91</v>
      </c>
      <c r="E354" s="65">
        <f t="shared" si="25"/>
        <v>1681.68</v>
      </c>
      <c r="F354" s="65"/>
      <c r="G354" s="65"/>
      <c r="H354" s="153">
        <f t="shared" si="22"/>
        <v>47</v>
      </c>
      <c r="I354" s="5" t="s">
        <v>732</v>
      </c>
    </row>
    <row r="355" spans="1:9" s="157" customFormat="1" ht="33" customHeight="1">
      <c r="A355" s="3">
        <v>332</v>
      </c>
      <c r="B355" s="149">
        <v>8867</v>
      </c>
      <c r="C355" s="115" t="s">
        <v>650</v>
      </c>
      <c r="D355" s="13">
        <v>0.38</v>
      </c>
      <c r="E355" s="65">
        <f t="shared" si="25"/>
        <v>702.24</v>
      </c>
      <c r="F355" s="65"/>
      <c r="G355" s="65"/>
      <c r="H355" s="153">
        <f t="shared" si="22"/>
        <v>51</v>
      </c>
      <c r="I355" s="5" t="s">
        <v>732</v>
      </c>
    </row>
    <row r="356" spans="1:9" s="157" customFormat="1" ht="33" customHeight="1">
      <c r="A356" s="3">
        <v>333</v>
      </c>
      <c r="B356" s="149">
        <v>8869</v>
      </c>
      <c r="C356" s="115" t="s">
        <v>651</v>
      </c>
      <c r="D356" s="13">
        <v>0.91</v>
      </c>
      <c r="E356" s="65">
        <f t="shared" si="25"/>
        <v>1681.68</v>
      </c>
      <c r="F356" s="37"/>
      <c r="G356" s="37"/>
      <c r="H356" s="153">
        <f t="shared" si="22"/>
        <v>74</v>
      </c>
      <c r="I356" s="5" t="s">
        <v>732</v>
      </c>
    </row>
    <row r="357" spans="1:9" s="157" customFormat="1" ht="33" customHeight="1">
      <c r="A357" s="3">
        <v>334</v>
      </c>
      <c r="B357" s="149">
        <v>8870</v>
      </c>
      <c r="C357" s="115" t="s">
        <v>623</v>
      </c>
      <c r="D357" s="13">
        <v>0.88</v>
      </c>
      <c r="E357" s="65">
        <f t="shared" si="25"/>
        <v>1626.24</v>
      </c>
      <c r="F357" s="65"/>
      <c r="G357" s="65"/>
      <c r="H357" s="153">
        <f t="shared" si="22"/>
        <v>64</v>
      </c>
      <c r="I357" s="5" t="s">
        <v>732</v>
      </c>
    </row>
    <row r="358" spans="1:9" s="157" customFormat="1" ht="21.75" customHeight="1">
      <c r="A358" s="3">
        <v>335</v>
      </c>
      <c r="B358" s="149">
        <v>8871</v>
      </c>
      <c r="C358" s="115" t="s">
        <v>254</v>
      </c>
      <c r="D358" s="13">
        <v>0.69</v>
      </c>
      <c r="E358" s="65">
        <f t="shared" si="25"/>
        <v>1275.12</v>
      </c>
      <c r="F358" s="65"/>
      <c r="G358" s="65"/>
      <c r="H358" s="153">
        <f t="shared" si="22"/>
        <v>28</v>
      </c>
      <c r="I358" s="5" t="s">
        <v>732</v>
      </c>
    </row>
    <row r="359" spans="1:9" s="157" customFormat="1" ht="21.75" customHeight="1">
      <c r="A359" s="3">
        <v>336</v>
      </c>
      <c r="B359" s="149">
        <v>8872</v>
      </c>
      <c r="C359" s="115" t="s">
        <v>767</v>
      </c>
      <c r="D359" s="13">
        <v>0.73</v>
      </c>
      <c r="E359" s="65">
        <f t="shared" si="25"/>
        <v>1349.04</v>
      </c>
      <c r="F359" s="65"/>
      <c r="G359" s="65"/>
      <c r="H359" s="153">
        <f t="shared" si="22"/>
        <v>32</v>
      </c>
      <c r="I359" s="5" t="s">
        <v>732</v>
      </c>
    </row>
    <row r="360" spans="1:9" s="157" customFormat="1" ht="21.75" customHeight="1">
      <c r="A360" s="3">
        <v>337</v>
      </c>
      <c r="B360" s="149">
        <v>8873</v>
      </c>
      <c r="C360" s="115" t="s">
        <v>624</v>
      </c>
      <c r="D360" s="13">
        <v>0.95</v>
      </c>
      <c r="E360" s="65">
        <f t="shared" si="25"/>
        <v>1755.6</v>
      </c>
      <c r="F360" s="65"/>
      <c r="G360" s="65"/>
      <c r="H360" s="153">
        <f t="shared" si="22"/>
        <v>43</v>
      </c>
      <c r="I360" s="5" t="s">
        <v>732</v>
      </c>
    </row>
    <row r="361" spans="1:10" s="5" customFormat="1" ht="21.75" customHeight="1">
      <c r="A361" s="3">
        <v>338</v>
      </c>
      <c r="B361" s="149">
        <v>8874</v>
      </c>
      <c r="C361" s="115" t="s">
        <v>243</v>
      </c>
      <c r="D361" s="13">
        <v>1.2</v>
      </c>
      <c r="E361" s="37">
        <f t="shared" si="25"/>
        <v>2217.6</v>
      </c>
      <c r="F361" s="13"/>
      <c r="G361" s="13"/>
      <c r="H361" s="153">
        <f t="shared" si="22"/>
        <v>23</v>
      </c>
      <c r="I361" s="5" t="s">
        <v>732</v>
      </c>
      <c r="J361" s="63"/>
    </row>
    <row r="362" spans="1:9" s="157" customFormat="1" ht="30.75" customHeight="1">
      <c r="A362" s="3">
        <v>339</v>
      </c>
      <c r="B362" s="149">
        <v>8875</v>
      </c>
      <c r="C362" s="115" t="s">
        <v>223</v>
      </c>
      <c r="D362" s="13">
        <v>0.86</v>
      </c>
      <c r="E362" s="65">
        <f t="shared" si="25"/>
        <v>1589.28</v>
      </c>
      <c r="F362" s="65"/>
      <c r="G362" s="65"/>
      <c r="H362" s="153">
        <f t="shared" si="22"/>
        <v>51</v>
      </c>
      <c r="I362" s="5" t="s">
        <v>732</v>
      </c>
    </row>
    <row r="363" spans="1:9" s="157" customFormat="1" ht="33" customHeight="1">
      <c r="A363" s="3">
        <v>340</v>
      </c>
      <c r="B363" s="149">
        <v>8876</v>
      </c>
      <c r="C363" s="115" t="s">
        <v>1007</v>
      </c>
      <c r="D363" s="13">
        <v>1.01</v>
      </c>
      <c r="E363" s="65">
        <f t="shared" si="25"/>
        <v>1866.48</v>
      </c>
      <c r="F363" s="65"/>
      <c r="G363" s="65"/>
      <c r="H363" s="153">
        <f t="shared" si="22"/>
        <v>64</v>
      </c>
      <c r="I363" s="5" t="s">
        <v>732</v>
      </c>
    </row>
    <row r="364" spans="1:9" s="157" customFormat="1" ht="21.75" customHeight="1">
      <c r="A364" s="3">
        <v>341</v>
      </c>
      <c r="B364" s="149">
        <v>8877</v>
      </c>
      <c r="C364" s="115" t="s">
        <v>177</v>
      </c>
      <c r="D364" s="13">
        <v>1.11</v>
      </c>
      <c r="E364" s="65">
        <f t="shared" si="25"/>
        <v>2051.28</v>
      </c>
      <c r="F364" s="65"/>
      <c r="G364" s="65"/>
      <c r="H364" s="153">
        <f aca="true" t="shared" si="26" ref="H364:H428">LEN(C364)+LEN(B364)</f>
        <v>38</v>
      </c>
      <c r="I364" s="5" t="s">
        <v>732</v>
      </c>
    </row>
    <row r="365" spans="1:9" s="157" customFormat="1" ht="21.75" customHeight="1">
      <c r="A365" s="3">
        <v>342</v>
      </c>
      <c r="B365" s="149">
        <v>8879</v>
      </c>
      <c r="C365" s="115" t="s">
        <v>649</v>
      </c>
      <c r="D365" s="13">
        <v>2.5</v>
      </c>
      <c r="E365" s="65">
        <f t="shared" si="25"/>
        <v>4620</v>
      </c>
      <c r="F365" s="65"/>
      <c r="G365" s="65"/>
      <c r="H365" s="153">
        <f t="shared" si="26"/>
        <v>49</v>
      </c>
      <c r="I365" s="5" t="s">
        <v>732</v>
      </c>
    </row>
    <row r="366" spans="1:9" s="157" customFormat="1" ht="21.75" customHeight="1">
      <c r="A366" s="3">
        <v>343</v>
      </c>
      <c r="B366" s="149">
        <v>8881</v>
      </c>
      <c r="C366" s="115" t="s">
        <v>991</v>
      </c>
      <c r="D366" s="13">
        <v>7.98</v>
      </c>
      <c r="E366" s="65">
        <f t="shared" si="25"/>
        <v>14747.04</v>
      </c>
      <c r="F366" s="65"/>
      <c r="G366" s="65"/>
      <c r="H366" s="153">
        <f t="shared" si="26"/>
        <v>25</v>
      </c>
      <c r="I366" s="5" t="s">
        <v>732</v>
      </c>
    </row>
    <row r="367" spans="1:10" s="9" customFormat="1" ht="21.75" customHeight="1">
      <c r="A367" s="177" t="s">
        <v>1113</v>
      </c>
      <c r="B367" s="178"/>
      <c r="C367" s="178"/>
      <c r="D367" s="178"/>
      <c r="E367" s="178"/>
      <c r="F367" s="179"/>
      <c r="G367" s="149"/>
      <c r="H367" s="153"/>
      <c r="J367" s="63"/>
    </row>
    <row r="368" spans="1:10" s="9" customFormat="1" ht="21.75" customHeight="1">
      <c r="A368" s="3">
        <v>344</v>
      </c>
      <c r="B368" s="149">
        <v>8882</v>
      </c>
      <c r="C368" s="115" t="s">
        <v>125</v>
      </c>
      <c r="D368" s="3">
        <v>2.25</v>
      </c>
      <c r="E368" s="65">
        <f aca="true" t="shared" si="27" ref="E368:E390">E$12*D368</f>
        <v>4158</v>
      </c>
      <c r="F368" s="149"/>
      <c r="G368" s="1" t="s">
        <v>1054</v>
      </c>
      <c r="H368" s="153">
        <f t="shared" si="26"/>
        <v>44</v>
      </c>
      <c r="I368" s="9" t="s">
        <v>733</v>
      </c>
      <c r="J368" s="63"/>
    </row>
    <row r="369" spans="1:10" s="9" customFormat="1" ht="24" customHeight="1">
      <c r="A369" s="3">
        <v>345</v>
      </c>
      <c r="B369" s="149">
        <v>8883</v>
      </c>
      <c r="C369" s="115" t="s">
        <v>653</v>
      </c>
      <c r="D369" s="3">
        <v>4.18</v>
      </c>
      <c r="E369" s="65">
        <f t="shared" si="27"/>
        <v>7724.639999999999</v>
      </c>
      <c r="F369" s="149"/>
      <c r="G369" s="1" t="s">
        <v>1055</v>
      </c>
      <c r="H369" s="153">
        <f t="shared" si="26"/>
        <v>39</v>
      </c>
      <c r="I369" s="9" t="s">
        <v>733</v>
      </c>
      <c r="J369" s="63"/>
    </row>
    <row r="370" spans="1:10" s="9" customFormat="1" ht="27">
      <c r="A370" s="3">
        <v>346</v>
      </c>
      <c r="B370" s="149">
        <v>8884</v>
      </c>
      <c r="C370" s="115" t="s">
        <v>654</v>
      </c>
      <c r="D370" s="3">
        <v>5.11</v>
      </c>
      <c r="E370" s="65">
        <f t="shared" si="27"/>
        <v>9443.28</v>
      </c>
      <c r="F370" s="149"/>
      <c r="G370" s="1" t="s">
        <v>1055</v>
      </c>
      <c r="H370" s="153">
        <f t="shared" si="26"/>
        <v>58</v>
      </c>
      <c r="I370" s="9" t="s">
        <v>733</v>
      </c>
      <c r="J370" s="63"/>
    </row>
    <row r="371" spans="1:10" s="9" customFormat="1" ht="33" customHeight="1">
      <c r="A371" s="3">
        <v>347</v>
      </c>
      <c r="B371" s="149">
        <v>8885</v>
      </c>
      <c r="C371" s="115" t="s">
        <v>652</v>
      </c>
      <c r="D371" s="3">
        <v>5.51</v>
      </c>
      <c r="E371" s="65">
        <f t="shared" si="27"/>
        <v>10182.48</v>
      </c>
      <c r="F371" s="149"/>
      <c r="G371" s="1" t="s">
        <v>1055</v>
      </c>
      <c r="H371" s="153">
        <f t="shared" si="26"/>
        <v>51</v>
      </c>
      <c r="I371" s="9" t="s">
        <v>733</v>
      </c>
      <c r="J371" s="63"/>
    </row>
    <row r="372" spans="1:10" s="9" customFormat="1" ht="29.25" customHeight="1">
      <c r="A372" s="3">
        <v>348</v>
      </c>
      <c r="B372" s="149">
        <v>8886</v>
      </c>
      <c r="C372" s="115" t="s">
        <v>655</v>
      </c>
      <c r="D372" s="3">
        <v>9.5</v>
      </c>
      <c r="E372" s="65">
        <f t="shared" si="27"/>
        <v>17556</v>
      </c>
      <c r="F372" s="149"/>
      <c r="G372" s="1" t="s">
        <v>1056</v>
      </c>
      <c r="H372" s="153">
        <f t="shared" si="26"/>
        <v>58</v>
      </c>
      <c r="I372" s="9" t="s">
        <v>733</v>
      </c>
      <c r="J372" s="63"/>
    </row>
    <row r="373" spans="1:10" s="9" customFormat="1" ht="153" customHeight="1">
      <c r="A373" s="3">
        <v>349</v>
      </c>
      <c r="B373" s="149">
        <v>8888</v>
      </c>
      <c r="C373" s="115" t="s">
        <v>274</v>
      </c>
      <c r="D373" s="3">
        <v>7.55</v>
      </c>
      <c r="E373" s="65">
        <f t="shared" si="27"/>
        <v>13952.4</v>
      </c>
      <c r="F373" s="149"/>
      <c r="G373" s="1" t="s">
        <v>1112</v>
      </c>
      <c r="H373" s="153">
        <f t="shared" si="26"/>
        <v>29</v>
      </c>
      <c r="I373" s="9" t="s">
        <v>733</v>
      </c>
      <c r="J373" s="63"/>
    </row>
    <row r="374" spans="1:10" s="9" customFormat="1" ht="21.75" customHeight="1">
      <c r="A374" s="3">
        <v>350</v>
      </c>
      <c r="B374" s="149">
        <v>8890</v>
      </c>
      <c r="C374" s="115" t="s">
        <v>656</v>
      </c>
      <c r="D374" s="3">
        <v>2.59</v>
      </c>
      <c r="E374" s="65">
        <f t="shared" si="27"/>
        <v>4786.32</v>
      </c>
      <c r="F374" s="149"/>
      <c r="G374" s="1" t="s">
        <v>1057</v>
      </c>
      <c r="H374" s="153">
        <f t="shared" si="26"/>
        <v>54</v>
      </c>
      <c r="I374" s="9" t="s">
        <v>733</v>
      </c>
      <c r="J374" s="63"/>
    </row>
    <row r="375" spans="1:11" s="9" customFormat="1" ht="34.5" customHeight="1">
      <c r="A375" s="3">
        <v>351</v>
      </c>
      <c r="B375" s="149">
        <v>9119</v>
      </c>
      <c r="C375" s="73" t="s">
        <v>1154</v>
      </c>
      <c r="D375" s="10">
        <v>2.59</v>
      </c>
      <c r="E375" s="65">
        <f t="shared" si="27"/>
        <v>4786.32</v>
      </c>
      <c r="F375" s="149"/>
      <c r="G375" s="1"/>
      <c r="H375" s="153">
        <f aca="true" t="shared" si="28" ref="H375:H390">LEN(C375)+LEN(B375)</f>
        <v>56</v>
      </c>
      <c r="I375" s="9" t="s">
        <v>733</v>
      </c>
      <c r="J375" s="63"/>
      <c r="K375" s="153" t="s">
        <v>1161</v>
      </c>
    </row>
    <row r="376" spans="1:10" s="9" customFormat="1" ht="21.75" customHeight="1">
      <c r="A376" s="3">
        <v>352</v>
      </c>
      <c r="B376" s="149">
        <v>8891</v>
      </c>
      <c r="C376" s="115" t="s">
        <v>739</v>
      </c>
      <c r="D376" s="3">
        <v>10.5</v>
      </c>
      <c r="E376" s="65">
        <f t="shared" si="27"/>
        <v>19404</v>
      </c>
      <c r="F376" s="149"/>
      <c r="G376" s="1" t="s">
        <v>1058</v>
      </c>
      <c r="H376" s="153">
        <f t="shared" si="28"/>
        <v>25</v>
      </c>
      <c r="I376" s="9" t="s">
        <v>733</v>
      </c>
      <c r="J376" s="63"/>
    </row>
    <row r="377" spans="1:10" s="9" customFormat="1" ht="60.75" customHeight="1">
      <c r="A377" s="3">
        <v>353</v>
      </c>
      <c r="B377" s="149">
        <v>8893</v>
      </c>
      <c r="C377" s="118" t="s">
        <v>176</v>
      </c>
      <c r="D377" s="3">
        <v>0.59</v>
      </c>
      <c r="E377" s="65">
        <f t="shared" si="27"/>
        <v>1090.32</v>
      </c>
      <c r="F377" s="149"/>
      <c r="G377" s="1" t="s">
        <v>1059</v>
      </c>
      <c r="H377" s="153">
        <f t="shared" si="28"/>
        <v>28</v>
      </c>
      <c r="I377" s="9" t="s">
        <v>733</v>
      </c>
      <c r="J377" s="63"/>
    </row>
    <row r="378" spans="1:10" s="9" customFormat="1" ht="64.5" customHeight="1">
      <c r="A378" s="3">
        <v>354</v>
      </c>
      <c r="B378" s="149">
        <v>8894</v>
      </c>
      <c r="C378" s="115" t="s">
        <v>102</v>
      </c>
      <c r="D378" s="3">
        <v>0.96</v>
      </c>
      <c r="E378" s="65">
        <f t="shared" si="27"/>
        <v>1774.08</v>
      </c>
      <c r="F378" s="149"/>
      <c r="G378" s="1" t="s">
        <v>1059</v>
      </c>
      <c r="H378" s="153">
        <f t="shared" si="28"/>
        <v>29</v>
      </c>
      <c r="I378" s="9" t="s">
        <v>733</v>
      </c>
      <c r="J378" s="63"/>
    </row>
    <row r="379" spans="1:10" s="9" customFormat="1" ht="18" customHeight="1">
      <c r="A379" s="3">
        <v>355</v>
      </c>
      <c r="B379" s="149">
        <v>8895</v>
      </c>
      <c r="C379" s="115" t="s">
        <v>103</v>
      </c>
      <c r="D379" s="3">
        <v>1.51</v>
      </c>
      <c r="E379" s="65">
        <f t="shared" si="27"/>
        <v>2790.48</v>
      </c>
      <c r="F379" s="149"/>
      <c r="G379" s="1" t="s">
        <v>1060</v>
      </c>
      <c r="H379" s="153">
        <f t="shared" si="28"/>
        <v>27</v>
      </c>
      <c r="I379" s="9" t="s">
        <v>733</v>
      </c>
      <c r="J379" s="63"/>
    </row>
    <row r="380" spans="1:10" s="9" customFormat="1" ht="13.5">
      <c r="A380" s="3">
        <v>356</v>
      </c>
      <c r="B380" s="149">
        <v>8896</v>
      </c>
      <c r="C380" s="162" t="s">
        <v>287</v>
      </c>
      <c r="D380" s="3">
        <v>3.78</v>
      </c>
      <c r="E380" s="65">
        <f t="shared" si="27"/>
        <v>6985.44</v>
      </c>
      <c r="F380" s="149"/>
      <c r="G380" s="1" t="s">
        <v>1060</v>
      </c>
      <c r="H380" s="153">
        <f t="shared" si="28"/>
        <v>47</v>
      </c>
      <c r="I380" s="9" t="s">
        <v>733</v>
      </c>
      <c r="J380" s="63"/>
    </row>
    <row r="381" spans="1:10" s="9" customFormat="1" ht="21.75" customHeight="1">
      <c r="A381" s="3">
        <v>357</v>
      </c>
      <c r="B381" s="149">
        <v>8897</v>
      </c>
      <c r="C381" s="115" t="s">
        <v>175</v>
      </c>
      <c r="D381" s="3">
        <v>9.63</v>
      </c>
      <c r="E381" s="65">
        <f t="shared" si="27"/>
        <v>17796.24</v>
      </c>
      <c r="F381" s="149"/>
      <c r="G381" s="1" t="s">
        <v>1056</v>
      </c>
      <c r="H381" s="153">
        <f t="shared" si="28"/>
        <v>23</v>
      </c>
      <c r="I381" s="9" t="s">
        <v>733</v>
      </c>
      <c r="J381" s="63"/>
    </row>
    <row r="382" spans="1:10" s="9" customFormat="1" ht="63" customHeight="1">
      <c r="A382" s="3">
        <v>358</v>
      </c>
      <c r="B382" s="149">
        <v>8898</v>
      </c>
      <c r="C382" s="115" t="s">
        <v>104</v>
      </c>
      <c r="D382" s="3">
        <v>2.25</v>
      </c>
      <c r="E382" s="65">
        <f t="shared" si="27"/>
        <v>4158</v>
      </c>
      <c r="F382" s="149"/>
      <c r="G382" s="1" t="s">
        <v>1061</v>
      </c>
      <c r="H382" s="153">
        <f t="shared" si="28"/>
        <v>45</v>
      </c>
      <c r="I382" s="9" t="s">
        <v>733</v>
      </c>
      <c r="J382" s="63"/>
    </row>
    <row r="383" spans="1:10" s="9" customFormat="1" ht="37.5" customHeight="1">
      <c r="A383" s="3">
        <v>359</v>
      </c>
      <c r="B383" s="149">
        <v>8899</v>
      </c>
      <c r="C383" s="115" t="s">
        <v>142</v>
      </c>
      <c r="D383" s="3">
        <v>6.7</v>
      </c>
      <c r="E383" s="65">
        <f t="shared" si="27"/>
        <v>12381.6</v>
      </c>
      <c r="F383" s="149"/>
      <c r="G383" s="1" t="s">
        <v>1062</v>
      </c>
      <c r="H383" s="153">
        <f t="shared" si="28"/>
        <v>91</v>
      </c>
      <c r="I383" s="9" t="s">
        <v>733</v>
      </c>
      <c r="J383" s="63"/>
    </row>
    <row r="384" spans="1:10" s="9" customFormat="1" ht="28.5" customHeight="1">
      <c r="A384" s="3">
        <v>360</v>
      </c>
      <c r="B384" s="149">
        <v>8900</v>
      </c>
      <c r="C384" s="115" t="s">
        <v>141</v>
      </c>
      <c r="D384" s="3">
        <v>7.6</v>
      </c>
      <c r="E384" s="65">
        <f t="shared" si="27"/>
        <v>14044.8</v>
      </c>
      <c r="F384" s="149"/>
      <c r="G384" s="1" t="s">
        <v>1062</v>
      </c>
      <c r="H384" s="153">
        <f t="shared" si="28"/>
        <v>49</v>
      </c>
      <c r="I384" s="9" t="s">
        <v>733</v>
      </c>
      <c r="J384" s="63"/>
    </row>
    <row r="385" spans="1:10" s="9" customFormat="1" ht="21" customHeight="1">
      <c r="A385" s="3">
        <v>361</v>
      </c>
      <c r="B385" s="149">
        <v>8901</v>
      </c>
      <c r="C385" s="115" t="s">
        <v>224</v>
      </c>
      <c r="D385" s="3">
        <v>0.51</v>
      </c>
      <c r="E385" s="65">
        <f t="shared" si="27"/>
        <v>942.48</v>
      </c>
      <c r="F385" s="149"/>
      <c r="G385" s="1" t="s">
        <v>1063</v>
      </c>
      <c r="H385" s="153">
        <f t="shared" si="28"/>
        <v>27</v>
      </c>
      <c r="I385" s="9" t="s">
        <v>733</v>
      </c>
      <c r="J385" s="63"/>
    </row>
    <row r="386" spans="1:10" s="9" customFormat="1" ht="77.25" customHeight="1">
      <c r="A386" s="3">
        <v>362</v>
      </c>
      <c r="B386" s="149">
        <v>8902</v>
      </c>
      <c r="C386" s="115" t="s">
        <v>833</v>
      </c>
      <c r="D386" s="3">
        <v>1.56</v>
      </c>
      <c r="E386" s="65">
        <f t="shared" si="27"/>
        <v>2882.88</v>
      </c>
      <c r="F386" s="149"/>
      <c r="G386" s="1" t="s">
        <v>1064</v>
      </c>
      <c r="H386" s="153">
        <f t="shared" si="28"/>
        <v>13</v>
      </c>
      <c r="I386" s="9" t="s">
        <v>733</v>
      </c>
      <c r="J386" s="63"/>
    </row>
    <row r="387" spans="1:10" s="9" customFormat="1" ht="18" customHeight="1">
      <c r="A387" s="3">
        <v>363</v>
      </c>
      <c r="B387" s="149">
        <v>8903</v>
      </c>
      <c r="C387" s="115" t="s">
        <v>225</v>
      </c>
      <c r="D387" s="3">
        <v>7.1</v>
      </c>
      <c r="E387" s="65">
        <f t="shared" si="27"/>
        <v>13120.8</v>
      </c>
      <c r="F387" s="149"/>
      <c r="G387" s="1" t="s">
        <v>1060</v>
      </c>
      <c r="H387" s="153">
        <f t="shared" si="28"/>
        <v>38</v>
      </c>
      <c r="I387" s="9" t="s">
        <v>733</v>
      </c>
      <c r="J387" s="63"/>
    </row>
    <row r="388" spans="1:10" s="9" customFormat="1" ht="19.5" customHeight="1">
      <c r="A388" s="3">
        <v>364</v>
      </c>
      <c r="B388" s="149">
        <v>8910</v>
      </c>
      <c r="C388" s="115" t="s">
        <v>226</v>
      </c>
      <c r="D388" s="3">
        <v>6</v>
      </c>
      <c r="E388" s="65">
        <f t="shared" si="27"/>
        <v>11088</v>
      </c>
      <c r="F388" s="149"/>
      <c r="G388" s="1" t="s">
        <v>1065</v>
      </c>
      <c r="H388" s="153">
        <f t="shared" si="28"/>
        <v>34</v>
      </c>
      <c r="I388" s="9" t="s">
        <v>733</v>
      </c>
      <c r="J388" s="63"/>
    </row>
    <row r="389" spans="1:10" s="9" customFormat="1" ht="19.5" customHeight="1">
      <c r="A389" s="3">
        <v>365</v>
      </c>
      <c r="B389" s="149">
        <v>8912</v>
      </c>
      <c r="C389" s="115" t="s">
        <v>659</v>
      </c>
      <c r="D389" s="3">
        <v>8.85</v>
      </c>
      <c r="E389" s="65">
        <f t="shared" si="27"/>
        <v>16354.8</v>
      </c>
      <c r="F389" s="149"/>
      <c r="G389" s="1" t="s">
        <v>1065</v>
      </c>
      <c r="H389" s="153">
        <f t="shared" si="28"/>
        <v>44</v>
      </c>
      <c r="I389" s="9" t="s">
        <v>733</v>
      </c>
      <c r="J389" s="63"/>
    </row>
    <row r="390" spans="1:10" s="9" customFormat="1" ht="27">
      <c r="A390" s="3">
        <v>366</v>
      </c>
      <c r="B390" s="149">
        <v>8913</v>
      </c>
      <c r="C390" s="115" t="s">
        <v>658</v>
      </c>
      <c r="D390" s="3">
        <v>8.85</v>
      </c>
      <c r="E390" s="65">
        <f t="shared" si="27"/>
        <v>16354.8</v>
      </c>
      <c r="F390" s="149"/>
      <c r="G390" s="1" t="s">
        <v>1065</v>
      </c>
      <c r="H390" s="153">
        <f t="shared" si="28"/>
        <v>54</v>
      </c>
      <c r="I390" s="9" t="s">
        <v>733</v>
      </c>
      <c r="J390" s="63"/>
    </row>
    <row r="391" spans="1:10" s="5" customFormat="1" ht="30" customHeight="1">
      <c r="A391" s="180" t="s">
        <v>29</v>
      </c>
      <c r="B391" s="180"/>
      <c r="C391" s="180"/>
      <c r="D391" s="180"/>
      <c r="E391" s="180"/>
      <c r="F391" s="180"/>
      <c r="G391" s="149"/>
      <c r="H391" s="153"/>
      <c r="J391" s="63"/>
    </row>
    <row r="392" spans="1:10" s="123" customFormat="1" ht="34.5" customHeight="1">
      <c r="A392" s="3">
        <v>367</v>
      </c>
      <c r="B392" s="149">
        <v>8914</v>
      </c>
      <c r="C392" s="115" t="s">
        <v>572</v>
      </c>
      <c r="D392" s="13">
        <v>1.8</v>
      </c>
      <c r="E392" s="37">
        <f aca="true" t="shared" si="29" ref="E392:E455">E$12*D392</f>
        <v>3326.4</v>
      </c>
      <c r="F392" s="37"/>
      <c r="G392" s="115" t="s">
        <v>1018</v>
      </c>
      <c r="H392" s="153">
        <f t="shared" si="26"/>
        <v>30</v>
      </c>
      <c r="I392" s="5" t="s">
        <v>734</v>
      </c>
      <c r="J392" s="157"/>
    </row>
    <row r="393" spans="1:9" s="157" customFormat="1" ht="41.25">
      <c r="A393" s="3">
        <v>368</v>
      </c>
      <c r="B393" s="149">
        <v>8915</v>
      </c>
      <c r="C393" s="115" t="s">
        <v>1261</v>
      </c>
      <c r="D393" s="13">
        <v>3.7</v>
      </c>
      <c r="E393" s="65">
        <f t="shared" si="29"/>
        <v>6837.6</v>
      </c>
      <c r="F393" s="65"/>
      <c r="G393" s="115" t="s">
        <v>1019</v>
      </c>
      <c r="H393" s="153">
        <f t="shared" si="26"/>
        <v>37</v>
      </c>
      <c r="I393" s="5" t="s">
        <v>734</v>
      </c>
    </row>
    <row r="394" spans="1:10" s="5" customFormat="1" ht="41.25" customHeight="1">
      <c r="A394" s="3">
        <v>369</v>
      </c>
      <c r="B394" s="149">
        <v>8916</v>
      </c>
      <c r="C394" s="115" t="s">
        <v>1262</v>
      </c>
      <c r="D394" s="13">
        <v>0.6</v>
      </c>
      <c r="E394" s="65">
        <f t="shared" si="29"/>
        <v>1108.8</v>
      </c>
      <c r="F394" s="13"/>
      <c r="G394" s="115" t="s">
        <v>1020</v>
      </c>
      <c r="H394" s="153">
        <f t="shared" si="26"/>
        <v>43</v>
      </c>
      <c r="I394" s="5" t="s">
        <v>734</v>
      </c>
      <c r="J394" s="63"/>
    </row>
    <row r="395" spans="1:9" s="157" customFormat="1" ht="69">
      <c r="A395" s="3">
        <v>370</v>
      </c>
      <c r="B395" s="149">
        <v>8917</v>
      </c>
      <c r="C395" s="115" t="s">
        <v>749</v>
      </c>
      <c r="D395" s="13">
        <v>5.7</v>
      </c>
      <c r="E395" s="65">
        <f t="shared" si="29"/>
        <v>10533.6</v>
      </c>
      <c r="F395" s="37"/>
      <c r="G395" s="115" t="s">
        <v>1021</v>
      </c>
      <c r="H395" s="153">
        <f t="shared" si="26"/>
        <v>58</v>
      </c>
      <c r="I395" s="5" t="s">
        <v>734</v>
      </c>
    </row>
    <row r="396" spans="1:9" s="157" customFormat="1" ht="13.5">
      <c r="A396" s="3">
        <v>371</v>
      </c>
      <c r="B396" s="149">
        <v>8921</v>
      </c>
      <c r="C396" s="115" t="s">
        <v>664</v>
      </c>
      <c r="D396" s="13">
        <v>1.2</v>
      </c>
      <c r="E396" s="65">
        <f t="shared" si="29"/>
        <v>2217.6</v>
      </c>
      <c r="F396" s="65"/>
      <c r="G396" s="115" t="s">
        <v>1022</v>
      </c>
      <c r="H396" s="153">
        <f t="shared" si="26"/>
        <v>32</v>
      </c>
      <c r="I396" s="5" t="s">
        <v>734</v>
      </c>
    </row>
    <row r="397" spans="1:9" s="63" customFormat="1" ht="13.5">
      <c r="A397" s="3">
        <v>372</v>
      </c>
      <c r="B397" s="149">
        <v>8922</v>
      </c>
      <c r="C397" s="115" t="s">
        <v>695</v>
      </c>
      <c r="D397" s="13">
        <v>5.4</v>
      </c>
      <c r="E397" s="65">
        <f t="shared" si="29"/>
        <v>9979.2</v>
      </c>
      <c r="F397" s="65"/>
      <c r="G397" s="115" t="s">
        <v>1023</v>
      </c>
      <c r="H397" s="153">
        <f t="shared" si="26"/>
        <v>44</v>
      </c>
      <c r="I397" s="5" t="s">
        <v>734</v>
      </c>
    </row>
    <row r="398" spans="1:9" s="63" customFormat="1" ht="27">
      <c r="A398" s="3">
        <v>373</v>
      </c>
      <c r="B398" s="149">
        <v>8923</v>
      </c>
      <c r="C398" s="115" t="s">
        <v>750</v>
      </c>
      <c r="D398" s="13">
        <v>3</v>
      </c>
      <c r="E398" s="65">
        <f t="shared" si="29"/>
        <v>5544</v>
      </c>
      <c r="F398" s="65"/>
      <c r="G398" s="115" t="s">
        <v>1024</v>
      </c>
      <c r="H398" s="153">
        <f t="shared" si="26"/>
        <v>35</v>
      </c>
      <c r="I398" s="5" t="s">
        <v>734</v>
      </c>
    </row>
    <row r="399" spans="1:9" s="157" customFormat="1" ht="27">
      <c r="A399" s="3">
        <v>374</v>
      </c>
      <c r="B399" s="149">
        <v>8924</v>
      </c>
      <c r="C399" s="115" t="s">
        <v>698</v>
      </c>
      <c r="D399" s="13">
        <v>3</v>
      </c>
      <c r="E399" s="65">
        <f t="shared" si="29"/>
        <v>5544</v>
      </c>
      <c r="F399" s="114"/>
      <c r="G399" s="115" t="s">
        <v>1025</v>
      </c>
      <c r="H399" s="153">
        <f t="shared" si="26"/>
        <v>34</v>
      </c>
      <c r="I399" s="5" t="s">
        <v>734</v>
      </c>
    </row>
    <row r="400" spans="1:9" s="63" customFormat="1" ht="27">
      <c r="A400" s="3">
        <v>375</v>
      </c>
      <c r="B400" s="149">
        <v>8925</v>
      </c>
      <c r="C400" s="115" t="s">
        <v>509</v>
      </c>
      <c r="D400" s="13">
        <v>3.96</v>
      </c>
      <c r="E400" s="65">
        <f t="shared" si="29"/>
        <v>7318.08</v>
      </c>
      <c r="F400" s="65"/>
      <c r="G400" s="115" t="s">
        <v>1025</v>
      </c>
      <c r="H400" s="153">
        <f t="shared" si="26"/>
        <v>32</v>
      </c>
      <c r="I400" s="5" t="s">
        <v>734</v>
      </c>
    </row>
    <row r="401" spans="1:9" s="63" customFormat="1" ht="34.5" customHeight="1">
      <c r="A401" s="3">
        <v>376</v>
      </c>
      <c r="B401" s="149">
        <v>9135</v>
      </c>
      <c r="C401" s="115" t="s">
        <v>1132</v>
      </c>
      <c r="D401" s="13">
        <v>5</v>
      </c>
      <c r="E401" s="65">
        <f t="shared" si="29"/>
        <v>9240</v>
      </c>
      <c r="F401" s="65"/>
      <c r="G401" s="145" t="s">
        <v>1133</v>
      </c>
      <c r="H401" s="153">
        <f>LEN(C401)+LEN(B401)</f>
        <v>37</v>
      </c>
      <c r="I401" s="5" t="s">
        <v>734</v>
      </c>
    </row>
    <row r="402" spans="1:9" s="63" customFormat="1" ht="24" customHeight="1">
      <c r="A402" s="3">
        <v>377</v>
      </c>
      <c r="B402" s="149">
        <v>8927</v>
      </c>
      <c r="C402" s="115" t="s">
        <v>1026</v>
      </c>
      <c r="D402" s="13">
        <v>3</v>
      </c>
      <c r="E402" s="65">
        <f t="shared" si="29"/>
        <v>5544</v>
      </c>
      <c r="F402" s="65"/>
      <c r="G402" s="115" t="s">
        <v>1027</v>
      </c>
      <c r="H402" s="153">
        <f t="shared" si="26"/>
        <v>40</v>
      </c>
      <c r="I402" s="5" t="s">
        <v>734</v>
      </c>
    </row>
    <row r="403" spans="1:248" s="157" customFormat="1" ht="27">
      <c r="A403" s="3">
        <v>378</v>
      </c>
      <c r="B403" s="149">
        <v>8929</v>
      </c>
      <c r="C403" s="115" t="s">
        <v>1029</v>
      </c>
      <c r="D403" s="13">
        <v>3</v>
      </c>
      <c r="E403" s="65">
        <f t="shared" si="29"/>
        <v>5544</v>
      </c>
      <c r="F403" s="65"/>
      <c r="G403" s="115" t="s">
        <v>1028</v>
      </c>
      <c r="H403" s="153">
        <f t="shared" si="26"/>
        <v>61</v>
      </c>
      <c r="I403" s="5" t="s">
        <v>734</v>
      </c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123"/>
      <c r="AP403" s="123"/>
      <c r="AQ403" s="123"/>
      <c r="AR403" s="123"/>
      <c r="AS403" s="123"/>
      <c r="AT403" s="123"/>
      <c r="AU403" s="123"/>
      <c r="AV403" s="123"/>
      <c r="AW403" s="123"/>
      <c r="AX403" s="123"/>
      <c r="AY403" s="123"/>
      <c r="AZ403" s="123"/>
      <c r="BA403" s="123"/>
      <c r="BB403" s="123"/>
      <c r="BC403" s="123"/>
      <c r="BD403" s="123"/>
      <c r="BE403" s="123"/>
      <c r="BF403" s="123"/>
      <c r="BG403" s="123"/>
      <c r="BH403" s="123"/>
      <c r="BI403" s="123"/>
      <c r="BJ403" s="123"/>
      <c r="BK403" s="123"/>
      <c r="BL403" s="123"/>
      <c r="BM403" s="123"/>
      <c r="BN403" s="123"/>
      <c r="BO403" s="123"/>
      <c r="BP403" s="123"/>
      <c r="BQ403" s="123"/>
      <c r="BR403" s="123"/>
      <c r="BS403" s="123"/>
      <c r="BT403" s="123"/>
      <c r="BU403" s="123"/>
      <c r="BV403" s="123"/>
      <c r="BW403" s="123"/>
      <c r="BX403" s="123"/>
      <c r="BY403" s="123"/>
      <c r="BZ403" s="123"/>
      <c r="CA403" s="123"/>
      <c r="CB403" s="123"/>
      <c r="CC403" s="123"/>
      <c r="CD403" s="123"/>
      <c r="CE403" s="123"/>
      <c r="CF403" s="123"/>
      <c r="CG403" s="123"/>
      <c r="CH403" s="123"/>
      <c r="CI403" s="123"/>
      <c r="CJ403" s="123"/>
      <c r="CK403" s="123"/>
      <c r="CL403" s="123"/>
      <c r="CM403" s="123"/>
      <c r="CN403" s="123"/>
      <c r="CO403" s="123"/>
      <c r="CP403" s="123"/>
      <c r="CQ403" s="123"/>
      <c r="CR403" s="123"/>
      <c r="CS403" s="123"/>
      <c r="CT403" s="123"/>
      <c r="CU403" s="123"/>
      <c r="CV403" s="123"/>
      <c r="CW403" s="123"/>
      <c r="CX403" s="123"/>
      <c r="CY403" s="123"/>
      <c r="CZ403" s="123"/>
      <c r="DA403" s="123"/>
      <c r="DB403" s="123"/>
      <c r="DC403" s="123"/>
      <c r="DD403" s="123"/>
      <c r="DE403" s="123"/>
      <c r="DF403" s="123"/>
      <c r="DG403" s="123"/>
      <c r="DH403" s="123"/>
      <c r="DI403" s="123"/>
      <c r="DJ403" s="123"/>
      <c r="DK403" s="123"/>
      <c r="DL403" s="123"/>
      <c r="DM403" s="123"/>
      <c r="DN403" s="123"/>
      <c r="DO403" s="123"/>
      <c r="DP403" s="123"/>
      <c r="DQ403" s="123"/>
      <c r="DR403" s="123"/>
      <c r="DS403" s="123"/>
      <c r="DT403" s="123"/>
      <c r="DU403" s="123"/>
      <c r="DV403" s="123"/>
      <c r="DW403" s="123"/>
      <c r="DX403" s="123"/>
      <c r="DY403" s="123"/>
      <c r="DZ403" s="123"/>
      <c r="EA403" s="123"/>
      <c r="EB403" s="123"/>
      <c r="EC403" s="123"/>
      <c r="ED403" s="123"/>
      <c r="EE403" s="123"/>
      <c r="EF403" s="123"/>
      <c r="EG403" s="123"/>
      <c r="EH403" s="123"/>
      <c r="EI403" s="123"/>
      <c r="EJ403" s="123"/>
      <c r="EK403" s="123"/>
      <c r="EL403" s="123"/>
      <c r="EM403" s="123"/>
      <c r="EN403" s="123"/>
      <c r="EO403" s="123"/>
      <c r="EP403" s="123"/>
      <c r="EQ403" s="123"/>
      <c r="ER403" s="123"/>
      <c r="ES403" s="123"/>
      <c r="ET403" s="123"/>
      <c r="EU403" s="123"/>
      <c r="EV403" s="123"/>
      <c r="EW403" s="123"/>
      <c r="EX403" s="123"/>
      <c r="EY403" s="123"/>
      <c r="EZ403" s="123"/>
      <c r="FA403" s="123"/>
      <c r="FB403" s="123"/>
      <c r="FC403" s="123"/>
      <c r="FD403" s="123"/>
      <c r="FE403" s="123"/>
      <c r="FF403" s="123"/>
      <c r="FG403" s="123"/>
      <c r="FH403" s="123"/>
      <c r="FI403" s="123"/>
      <c r="FJ403" s="123"/>
      <c r="FK403" s="123"/>
      <c r="FL403" s="123"/>
      <c r="FM403" s="123"/>
      <c r="FN403" s="123"/>
      <c r="FO403" s="123"/>
      <c r="FP403" s="123"/>
      <c r="FQ403" s="123"/>
      <c r="FR403" s="123"/>
      <c r="FS403" s="123"/>
      <c r="FT403" s="123"/>
      <c r="FU403" s="123"/>
      <c r="FV403" s="123"/>
      <c r="FW403" s="123"/>
      <c r="FX403" s="123"/>
      <c r="FY403" s="123"/>
      <c r="FZ403" s="123"/>
      <c r="GA403" s="123"/>
      <c r="GB403" s="123"/>
      <c r="GC403" s="123"/>
      <c r="GD403" s="123"/>
      <c r="GE403" s="123"/>
      <c r="GF403" s="123"/>
      <c r="GG403" s="123"/>
      <c r="GH403" s="123"/>
      <c r="GI403" s="123"/>
      <c r="GJ403" s="123"/>
      <c r="GK403" s="123"/>
      <c r="GL403" s="123"/>
      <c r="GM403" s="123"/>
      <c r="GN403" s="123"/>
      <c r="GO403" s="123"/>
      <c r="GP403" s="123"/>
      <c r="GQ403" s="123"/>
      <c r="GR403" s="123"/>
      <c r="GS403" s="123"/>
      <c r="GT403" s="123"/>
      <c r="GU403" s="123"/>
      <c r="GV403" s="123"/>
      <c r="GW403" s="123"/>
      <c r="GX403" s="123"/>
      <c r="GY403" s="123"/>
      <c r="GZ403" s="123"/>
      <c r="HA403" s="123"/>
      <c r="HB403" s="123"/>
      <c r="HC403" s="123"/>
      <c r="HD403" s="123"/>
      <c r="HE403" s="123"/>
      <c r="HF403" s="123"/>
      <c r="HG403" s="123"/>
      <c r="HH403" s="123"/>
      <c r="HI403" s="123"/>
      <c r="HJ403" s="123"/>
      <c r="HK403" s="123"/>
      <c r="HL403" s="123"/>
      <c r="HM403" s="123"/>
      <c r="HN403" s="123"/>
      <c r="HO403" s="123"/>
      <c r="HP403" s="123"/>
      <c r="HQ403" s="123"/>
      <c r="HR403" s="123"/>
      <c r="HS403" s="123"/>
      <c r="HT403" s="123"/>
      <c r="HU403" s="123"/>
      <c r="HV403" s="123"/>
      <c r="HW403" s="123"/>
      <c r="HX403" s="123"/>
      <c r="HY403" s="123"/>
      <c r="HZ403" s="123"/>
      <c r="IA403" s="123"/>
      <c r="IB403" s="123"/>
      <c r="IC403" s="123"/>
      <c r="ID403" s="123"/>
      <c r="IE403" s="123"/>
      <c r="IF403" s="123"/>
      <c r="IG403" s="123"/>
      <c r="IH403" s="123"/>
      <c r="II403" s="123"/>
      <c r="IJ403" s="123"/>
      <c r="IK403" s="123"/>
      <c r="IL403" s="123"/>
      <c r="IM403" s="123"/>
      <c r="IN403" s="123"/>
    </row>
    <row r="404" spans="1:248" s="123" customFormat="1" ht="41.25">
      <c r="A404" s="3">
        <v>379</v>
      </c>
      <c r="B404" s="149">
        <v>8930</v>
      </c>
      <c r="C404" s="115" t="s">
        <v>1030</v>
      </c>
      <c r="D404" s="2">
        <v>1.6</v>
      </c>
      <c r="E404" s="37">
        <f t="shared" si="29"/>
        <v>2956.8</v>
      </c>
      <c r="F404" s="37"/>
      <c r="G404" s="115" t="s">
        <v>1031</v>
      </c>
      <c r="H404" s="153">
        <f t="shared" si="26"/>
        <v>24</v>
      </c>
      <c r="I404" s="5" t="s">
        <v>734</v>
      </c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  <c r="AR404" s="157"/>
      <c r="AS404" s="157"/>
      <c r="AT404" s="157"/>
      <c r="AU404" s="157"/>
      <c r="AV404" s="157"/>
      <c r="AW404" s="157"/>
      <c r="AX404" s="157"/>
      <c r="AY404" s="157"/>
      <c r="AZ404" s="157"/>
      <c r="BA404" s="157"/>
      <c r="BB404" s="157"/>
      <c r="BC404" s="157"/>
      <c r="BD404" s="157"/>
      <c r="BE404" s="157"/>
      <c r="BF404" s="157"/>
      <c r="BG404" s="157"/>
      <c r="BH404" s="157"/>
      <c r="BI404" s="157"/>
      <c r="BJ404" s="157"/>
      <c r="BK404" s="157"/>
      <c r="BL404" s="157"/>
      <c r="BM404" s="157"/>
      <c r="BN404" s="157"/>
      <c r="BO404" s="157"/>
      <c r="BP404" s="157"/>
      <c r="BQ404" s="157"/>
      <c r="BR404" s="157"/>
      <c r="BS404" s="157"/>
      <c r="BT404" s="157"/>
      <c r="BU404" s="157"/>
      <c r="BV404" s="157"/>
      <c r="BW404" s="157"/>
      <c r="BX404" s="157"/>
      <c r="BY404" s="157"/>
      <c r="BZ404" s="157"/>
      <c r="CA404" s="157"/>
      <c r="CB404" s="157"/>
      <c r="CC404" s="157"/>
      <c r="CD404" s="157"/>
      <c r="CE404" s="157"/>
      <c r="CF404" s="157"/>
      <c r="CG404" s="157"/>
      <c r="CH404" s="157"/>
      <c r="CI404" s="157"/>
      <c r="CJ404" s="157"/>
      <c r="CK404" s="157"/>
      <c r="CL404" s="157"/>
      <c r="CM404" s="157"/>
      <c r="CN404" s="157"/>
      <c r="CO404" s="157"/>
      <c r="CP404" s="157"/>
      <c r="CQ404" s="157"/>
      <c r="CR404" s="157"/>
      <c r="CS404" s="157"/>
      <c r="CT404" s="157"/>
      <c r="CU404" s="157"/>
      <c r="CV404" s="157"/>
      <c r="CW404" s="157"/>
      <c r="CX404" s="157"/>
      <c r="CY404" s="157"/>
      <c r="CZ404" s="157"/>
      <c r="DA404" s="157"/>
      <c r="DB404" s="157"/>
      <c r="DC404" s="157"/>
      <c r="DD404" s="157"/>
      <c r="DE404" s="157"/>
      <c r="DF404" s="157"/>
      <c r="DG404" s="157"/>
      <c r="DH404" s="157"/>
      <c r="DI404" s="157"/>
      <c r="DJ404" s="157"/>
      <c r="DK404" s="157"/>
      <c r="DL404" s="157"/>
      <c r="DM404" s="157"/>
      <c r="DN404" s="157"/>
      <c r="DO404" s="157"/>
      <c r="DP404" s="157"/>
      <c r="DQ404" s="157"/>
      <c r="DR404" s="157"/>
      <c r="DS404" s="157"/>
      <c r="DT404" s="157"/>
      <c r="DU404" s="157"/>
      <c r="DV404" s="157"/>
      <c r="DW404" s="157"/>
      <c r="DX404" s="157"/>
      <c r="DY404" s="157"/>
      <c r="DZ404" s="157"/>
      <c r="EA404" s="157"/>
      <c r="EB404" s="157"/>
      <c r="EC404" s="157"/>
      <c r="ED404" s="157"/>
      <c r="EE404" s="157"/>
      <c r="EF404" s="157"/>
      <c r="EG404" s="157"/>
      <c r="EH404" s="157"/>
      <c r="EI404" s="157"/>
      <c r="EJ404" s="157"/>
      <c r="EK404" s="157"/>
      <c r="EL404" s="157"/>
      <c r="EM404" s="157"/>
      <c r="EN404" s="157"/>
      <c r="EO404" s="157"/>
      <c r="EP404" s="157"/>
      <c r="EQ404" s="157"/>
      <c r="ER404" s="157"/>
      <c r="ES404" s="157"/>
      <c r="ET404" s="157"/>
      <c r="EU404" s="157"/>
      <c r="EV404" s="157"/>
      <c r="EW404" s="157"/>
      <c r="EX404" s="157"/>
      <c r="EY404" s="157"/>
      <c r="EZ404" s="157"/>
      <c r="FA404" s="157"/>
      <c r="FB404" s="157"/>
      <c r="FC404" s="157"/>
      <c r="FD404" s="157"/>
      <c r="FE404" s="157"/>
      <c r="FF404" s="157"/>
      <c r="FG404" s="157"/>
      <c r="FH404" s="157"/>
      <c r="FI404" s="157"/>
      <c r="FJ404" s="157"/>
      <c r="FK404" s="157"/>
      <c r="FL404" s="157"/>
      <c r="FM404" s="157"/>
      <c r="FN404" s="157"/>
      <c r="FO404" s="157"/>
      <c r="FP404" s="157"/>
      <c r="FQ404" s="157"/>
      <c r="FR404" s="157"/>
      <c r="FS404" s="157"/>
      <c r="FT404" s="157"/>
      <c r="FU404" s="157"/>
      <c r="FV404" s="157"/>
      <c r="FW404" s="157"/>
      <c r="FX404" s="157"/>
      <c r="FY404" s="157"/>
      <c r="FZ404" s="157"/>
      <c r="GA404" s="157"/>
      <c r="GB404" s="157"/>
      <c r="GC404" s="157"/>
      <c r="GD404" s="157"/>
      <c r="GE404" s="157"/>
      <c r="GF404" s="157"/>
      <c r="GG404" s="157"/>
      <c r="GH404" s="157"/>
      <c r="GI404" s="157"/>
      <c r="GJ404" s="157"/>
      <c r="GK404" s="157"/>
      <c r="GL404" s="157"/>
      <c r="GM404" s="157"/>
      <c r="GN404" s="157"/>
      <c r="GO404" s="157"/>
      <c r="GP404" s="157"/>
      <c r="GQ404" s="157"/>
      <c r="GR404" s="157"/>
      <c r="GS404" s="157"/>
      <c r="GT404" s="157"/>
      <c r="GU404" s="157"/>
      <c r="GV404" s="157"/>
      <c r="GW404" s="157"/>
      <c r="GX404" s="157"/>
      <c r="GY404" s="157"/>
      <c r="GZ404" s="157"/>
      <c r="HA404" s="157"/>
      <c r="HB404" s="157"/>
      <c r="HC404" s="157"/>
      <c r="HD404" s="157"/>
      <c r="HE404" s="157"/>
      <c r="HF404" s="157"/>
      <c r="HG404" s="157"/>
      <c r="HH404" s="157"/>
      <c r="HI404" s="157"/>
      <c r="HJ404" s="157"/>
      <c r="HK404" s="157"/>
      <c r="HL404" s="157"/>
      <c r="HM404" s="157"/>
      <c r="HN404" s="157"/>
      <c r="HO404" s="157"/>
      <c r="HP404" s="157"/>
      <c r="HQ404" s="157"/>
      <c r="HR404" s="157"/>
      <c r="HS404" s="157"/>
      <c r="HT404" s="157"/>
      <c r="HU404" s="157"/>
      <c r="HV404" s="157"/>
      <c r="HW404" s="157"/>
      <c r="HX404" s="157"/>
      <c r="HY404" s="157"/>
      <c r="HZ404" s="157"/>
      <c r="IA404" s="157"/>
      <c r="IB404" s="157"/>
      <c r="IC404" s="157"/>
      <c r="ID404" s="157"/>
      <c r="IE404" s="157"/>
      <c r="IF404" s="157"/>
      <c r="IG404" s="157"/>
      <c r="IH404" s="157"/>
      <c r="II404" s="157"/>
      <c r="IJ404" s="157"/>
      <c r="IK404" s="157"/>
      <c r="IL404" s="157"/>
      <c r="IM404" s="157"/>
      <c r="IN404" s="157"/>
    </row>
    <row r="405" spans="1:9" s="63" customFormat="1" ht="27">
      <c r="A405" s="3">
        <v>380</v>
      </c>
      <c r="B405" s="149">
        <v>8931</v>
      </c>
      <c r="C405" s="115" t="s">
        <v>106</v>
      </c>
      <c r="D405" s="13">
        <v>6</v>
      </c>
      <c r="E405" s="65">
        <f t="shared" si="29"/>
        <v>11088</v>
      </c>
      <c r="F405" s="65"/>
      <c r="G405" s="115" t="s">
        <v>1032</v>
      </c>
      <c r="H405" s="153">
        <f t="shared" si="26"/>
        <v>66</v>
      </c>
      <c r="I405" s="5" t="s">
        <v>734</v>
      </c>
    </row>
    <row r="406" spans="1:9" s="63" customFormat="1" ht="27">
      <c r="A406" s="3">
        <v>381</v>
      </c>
      <c r="B406" s="149">
        <v>8932</v>
      </c>
      <c r="C406" s="115" t="s">
        <v>76</v>
      </c>
      <c r="D406" s="13">
        <v>8.23</v>
      </c>
      <c r="E406" s="65">
        <f t="shared" si="29"/>
        <v>15209.04</v>
      </c>
      <c r="F406" s="65"/>
      <c r="G406" s="115" t="s">
        <v>1033</v>
      </c>
      <c r="H406" s="153">
        <f t="shared" si="26"/>
        <v>48</v>
      </c>
      <c r="I406" s="5" t="s">
        <v>734</v>
      </c>
    </row>
    <row r="407" spans="1:9" s="63" customFormat="1" ht="13.5">
      <c r="A407" s="3">
        <v>382</v>
      </c>
      <c r="B407" s="149">
        <v>8933</v>
      </c>
      <c r="C407" s="115" t="s">
        <v>342</v>
      </c>
      <c r="D407" s="13">
        <v>5.7</v>
      </c>
      <c r="E407" s="65">
        <f t="shared" si="29"/>
        <v>10533.6</v>
      </c>
      <c r="F407" s="65"/>
      <c r="G407" s="115" t="s">
        <v>1073</v>
      </c>
      <c r="H407" s="153">
        <f t="shared" si="26"/>
        <v>34</v>
      </c>
      <c r="I407" s="5" t="s">
        <v>734</v>
      </c>
    </row>
    <row r="408" spans="1:9" s="63" customFormat="1" ht="69">
      <c r="A408" s="3">
        <v>383</v>
      </c>
      <c r="B408" s="149">
        <v>8934</v>
      </c>
      <c r="C408" s="115" t="s">
        <v>89</v>
      </c>
      <c r="D408" s="13">
        <v>5.4</v>
      </c>
      <c r="E408" s="65">
        <f t="shared" si="29"/>
        <v>9979.2</v>
      </c>
      <c r="F408" s="65"/>
      <c r="G408" s="115" t="s">
        <v>1021</v>
      </c>
      <c r="H408" s="153">
        <f t="shared" si="26"/>
        <v>57</v>
      </c>
      <c r="I408" s="5" t="s">
        <v>734</v>
      </c>
    </row>
    <row r="409" spans="1:9" s="63" customFormat="1" ht="41.25">
      <c r="A409" s="3">
        <v>384</v>
      </c>
      <c r="B409" s="149">
        <v>8935</v>
      </c>
      <c r="C409" s="115" t="s">
        <v>752</v>
      </c>
      <c r="D409" s="13">
        <v>14.6</v>
      </c>
      <c r="E409" s="65">
        <f t="shared" si="29"/>
        <v>26980.8</v>
      </c>
      <c r="F409" s="65"/>
      <c r="G409" s="115" t="s">
        <v>1074</v>
      </c>
      <c r="H409" s="153">
        <f t="shared" si="26"/>
        <v>42</v>
      </c>
      <c r="I409" s="5" t="s">
        <v>734</v>
      </c>
    </row>
    <row r="410" spans="1:9" s="63" customFormat="1" ht="41.25">
      <c r="A410" s="3">
        <v>385</v>
      </c>
      <c r="B410" s="149">
        <v>8936</v>
      </c>
      <c r="C410" s="115" t="s">
        <v>67</v>
      </c>
      <c r="D410" s="13">
        <v>3.82</v>
      </c>
      <c r="E410" s="37">
        <f t="shared" si="29"/>
        <v>7059.36</v>
      </c>
      <c r="F410" s="37"/>
      <c r="G410" s="115" t="s">
        <v>1074</v>
      </c>
      <c r="H410" s="153">
        <f t="shared" si="26"/>
        <v>69</v>
      </c>
      <c r="I410" s="5" t="s">
        <v>734</v>
      </c>
    </row>
    <row r="411" spans="1:9" s="63" customFormat="1" ht="41.25">
      <c r="A411" s="3">
        <v>386</v>
      </c>
      <c r="B411" s="149">
        <v>8937</v>
      </c>
      <c r="C411" s="115" t="s">
        <v>751</v>
      </c>
      <c r="D411" s="13">
        <v>4.4</v>
      </c>
      <c r="E411" s="65">
        <f t="shared" si="29"/>
        <v>8131.200000000001</v>
      </c>
      <c r="F411" s="65"/>
      <c r="G411" s="115" t="s">
        <v>1074</v>
      </c>
      <c r="H411" s="153">
        <f t="shared" si="26"/>
        <v>71</v>
      </c>
      <c r="I411" s="5" t="s">
        <v>734</v>
      </c>
    </row>
    <row r="412" spans="1:9" s="63" customFormat="1" ht="63.75" customHeight="1">
      <c r="A412" s="3">
        <v>387</v>
      </c>
      <c r="B412" s="149">
        <v>8938</v>
      </c>
      <c r="C412" s="115" t="s">
        <v>432</v>
      </c>
      <c r="D412" s="13">
        <v>4.5</v>
      </c>
      <c r="E412" s="65">
        <f t="shared" si="29"/>
        <v>8316</v>
      </c>
      <c r="F412" s="65"/>
      <c r="G412" s="115" t="s">
        <v>1021</v>
      </c>
      <c r="H412" s="153">
        <f t="shared" si="26"/>
        <v>53</v>
      </c>
      <c r="I412" s="5" t="s">
        <v>734</v>
      </c>
    </row>
    <row r="413" spans="1:9" s="157" customFormat="1" ht="66" customHeight="1">
      <c r="A413" s="3">
        <v>388</v>
      </c>
      <c r="B413" s="149">
        <v>8939</v>
      </c>
      <c r="C413" s="115" t="s">
        <v>69</v>
      </c>
      <c r="D413" s="13">
        <v>3.82</v>
      </c>
      <c r="E413" s="65">
        <f t="shared" si="29"/>
        <v>7059.36</v>
      </c>
      <c r="F413" s="65"/>
      <c r="G413" s="115" t="s">
        <v>1021</v>
      </c>
      <c r="H413" s="153">
        <f t="shared" si="26"/>
        <v>62</v>
      </c>
      <c r="I413" s="5" t="s">
        <v>734</v>
      </c>
    </row>
    <row r="414" spans="1:9" s="63" customFormat="1" ht="64.5" customHeight="1">
      <c r="A414" s="3">
        <v>389</v>
      </c>
      <c r="B414" s="149">
        <v>8941</v>
      </c>
      <c r="C414" s="115" t="s">
        <v>746</v>
      </c>
      <c r="D414" s="13">
        <v>5.4</v>
      </c>
      <c r="E414" s="65">
        <f t="shared" si="29"/>
        <v>9979.2</v>
      </c>
      <c r="F414" s="65"/>
      <c r="G414" s="115" t="s">
        <v>1021</v>
      </c>
      <c r="H414" s="153">
        <f t="shared" si="26"/>
        <v>41</v>
      </c>
      <c r="I414" s="5" t="s">
        <v>734</v>
      </c>
    </row>
    <row r="415" spans="1:9" s="63" customFormat="1" ht="64.5" customHeight="1">
      <c r="A415" s="3">
        <v>390</v>
      </c>
      <c r="B415" s="149">
        <v>8942</v>
      </c>
      <c r="C415" s="115" t="s">
        <v>747</v>
      </c>
      <c r="D415" s="13">
        <v>5.7</v>
      </c>
      <c r="E415" s="65">
        <f t="shared" si="29"/>
        <v>10533.6</v>
      </c>
      <c r="F415" s="65"/>
      <c r="G415" s="115" t="s">
        <v>1021</v>
      </c>
      <c r="H415" s="153">
        <f t="shared" si="26"/>
        <v>58</v>
      </c>
      <c r="I415" s="5" t="s">
        <v>734</v>
      </c>
    </row>
    <row r="416" spans="1:9" s="63" customFormat="1" ht="13.5">
      <c r="A416" s="3">
        <v>391</v>
      </c>
      <c r="B416" s="149">
        <v>8943</v>
      </c>
      <c r="C416" s="115" t="s">
        <v>748</v>
      </c>
      <c r="D416" s="13">
        <v>3</v>
      </c>
      <c r="E416" s="65">
        <f t="shared" si="29"/>
        <v>5544</v>
      </c>
      <c r="F416" s="65"/>
      <c r="G416" s="115" t="s">
        <v>1075</v>
      </c>
      <c r="H416" s="153">
        <f t="shared" si="26"/>
        <v>36</v>
      </c>
      <c r="I416" s="5" t="s">
        <v>734</v>
      </c>
    </row>
    <row r="417" spans="1:9" s="63" customFormat="1" ht="63.75" customHeight="1">
      <c r="A417" s="3">
        <v>392</v>
      </c>
      <c r="B417" s="149">
        <v>8944</v>
      </c>
      <c r="C417" s="115" t="s">
        <v>697</v>
      </c>
      <c r="D417" s="13">
        <v>3</v>
      </c>
      <c r="E417" s="65">
        <f t="shared" si="29"/>
        <v>5544</v>
      </c>
      <c r="F417" s="65"/>
      <c r="G417" s="115" t="s">
        <v>1021</v>
      </c>
      <c r="H417" s="153">
        <f t="shared" si="26"/>
        <v>50</v>
      </c>
      <c r="I417" s="5" t="s">
        <v>734</v>
      </c>
    </row>
    <row r="418" spans="1:9" s="63" customFormat="1" ht="63" customHeight="1">
      <c r="A418" s="3">
        <v>393</v>
      </c>
      <c r="B418" s="149">
        <v>8945</v>
      </c>
      <c r="C418" s="115" t="s">
        <v>512</v>
      </c>
      <c r="D418" s="13">
        <v>1.92</v>
      </c>
      <c r="E418" s="65">
        <f t="shared" si="29"/>
        <v>3548.16</v>
      </c>
      <c r="F418" s="65"/>
      <c r="G418" s="115" t="s">
        <v>1021</v>
      </c>
      <c r="H418" s="153">
        <f t="shared" si="26"/>
        <v>59</v>
      </c>
      <c r="I418" s="5" t="s">
        <v>734</v>
      </c>
    </row>
    <row r="419" spans="1:10" s="123" customFormat="1" ht="27">
      <c r="A419" s="3">
        <v>394</v>
      </c>
      <c r="B419" s="149">
        <v>8946</v>
      </c>
      <c r="C419" s="115" t="s">
        <v>329</v>
      </c>
      <c r="D419" s="13">
        <v>4.4</v>
      </c>
      <c r="E419" s="65">
        <f t="shared" si="29"/>
        <v>8131.200000000001</v>
      </c>
      <c r="F419" s="65"/>
      <c r="G419" s="115" t="s">
        <v>1076</v>
      </c>
      <c r="H419" s="153">
        <f t="shared" si="26"/>
        <v>78</v>
      </c>
      <c r="I419" s="5" t="s">
        <v>734</v>
      </c>
      <c r="J419" s="157"/>
    </row>
    <row r="420" spans="1:9" s="63" customFormat="1" ht="13.5">
      <c r="A420" s="3">
        <v>395</v>
      </c>
      <c r="B420" s="149">
        <v>8947</v>
      </c>
      <c r="C420" s="115" t="s">
        <v>753</v>
      </c>
      <c r="D420" s="13">
        <v>3.5</v>
      </c>
      <c r="E420" s="65">
        <f t="shared" si="29"/>
        <v>6468</v>
      </c>
      <c r="F420" s="13"/>
      <c r="G420" s="115" t="s">
        <v>1076</v>
      </c>
      <c r="H420" s="153">
        <f t="shared" si="26"/>
        <v>44</v>
      </c>
      <c r="I420" s="5" t="s">
        <v>734</v>
      </c>
    </row>
    <row r="421" spans="1:9" s="157" customFormat="1" ht="27">
      <c r="A421" s="3">
        <v>396</v>
      </c>
      <c r="B421" s="149">
        <v>8948</v>
      </c>
      <c r="C421" s="115" t="s">
        <v>88</v>
      </c>
      <c r="D421" s="13">
        <v>3</v>
      </c>
      <c r="E421" s="65">
        <f t="shared" si="29"/>
        <v>5544</v>
      </c>
      <c r="F421" s="65"/>
      <c r="G421" s="115" t="s">
        <v>1077</v>
      </c>
      <c r="H421" s="153">
        <f t="shared" si="26"/>
        <v>54</v>
      </c>
      <c r="I421" s="5" t="s">
        <v>734</v>
      </c>
    </row>
    <row r="422" spans="1:9" s="63" customFormat="1" ht="27">
      <c r="A422" s="3">
        <v>397</v>
      </c>
      <c r="B422" s="149">
        <v>8949</v>
      </c>
      <c r="C422" s="115" t="s">
        <v>754</v>
      </c>
      <c r="D422" s="13">
        <v>2.3</v>
      </c>
      <c r="E422" s="65">
        <f t="shared" si="29"/>
        <v>4250.4</v>
      </c>
      <c r="F422" s="65"/>
      <c r="G422" s="115" t="s">
        <v>1077</v>
      </c>
      <c r="H422" s="153">
        <f t="shared" si="26"/>
        <v>38</v>
      </c>
      <c r="I422" s="5" t="s">
        <v>734</v>
      </c>
    </row>
    <row r="423" spans="1:9" s="157" customFormat="1" ht="13.5">
      <c r="A423" s="3">
        <v>398</v>
      </c>
      <c r="B423" s="149">
        <v>8950</v>
      </c>
      <c r="C423" s="115" t="s">
        <v>60</v>
      </c>
      <c r="D423" s="13">
        <v>2.4</v>
      </c>
      <c r="E423" s="65">
        <f t="shared" si="29"/>
        <v>4435.2</v>
      </c>
      <c r="F423" s="37"/>
      <c r="G423" s="115" t="s">
        <v>1078</v>
      </c>
      <c r="H423" s="153">
        <f t="shared" si="26"/>
        <v>38</v>
      </c>
      <c r="I423" s="5" t="s">
        <v>734</v>
      </c>
    </row>
    <row r="424" spans="1:10" s="123" customFormat="1" ht="64.5" customHeight="1">
      <c r="A424" s="3">
        <v>399</v>
      </c>
      <c r="B424" s="149">
        <v>8951</v>
      </c>
      <c r="C424" s="115" t="s">
        <v>699</v>
      </c>
      <c r="D424" s="13">
        <v>7</v>
      </c>
      <c r="E424" s="65">
        <f t="shared" si="29"/>
        <v>12936</v>
      </c>
      <c r="F424" s="13"/>
      <c r="G424" s="115" t="s">
        <v>1021</v>
      </c>
      <c r="H424" s="153">
        <f t="shared" si="26"/>
        <v>67</v>
      </c>
      <c r="I424" s="5" t="s">
        <v>734</v>
      </c>
      <c r="J424" s="157"/>
    </row>
    <row r="425" spans="1:9" s="63" customFormat="1" ht="62.25" customHeight="1">
      <c r="A425" s="3">
        <v>400</v>
      </c>
      <c r="B425" s="149">
        <v>8954</v>
      </c>
      <c r="C425" s="115" t="s">
        <v>330</v>
      </c>
      <c r="D425" s="13">
        <v>16</v>
      </c>
      <c r="E425" s="65">
        <f t="shared" si="29"/>
        <v>29568</v>
      </c>
      <c r="F425" s="65"/>
      <c r="G425" s="115" t="s">
        <v>1021</v>
      </c>
      <c r="H425" s="153">
        <f t="shared" si="26"/>
        <v>31</v>
      </c>
      <c r="I425" s="5" t="s">
        <v>734</v>
      </c>
    </row>
    <row r="426" spans="1:9" s="157" customFormat="1" ht="22.5" customHeight="1">
      <c r="A426" s="3">
        <v>401</v>
      </c>
      <c r="B426" s="149">
        <v>8956</v>
      </c>
      <c r="C426" s="115" t="s">
        <v>133</v>
      </c>
      <c r="D426" s="13">
        <v>4.67</v>
      </c>
      <c r="E426" s="65">
        <f t="shared" si="29"/>
        <v>8630.16</v>
      </c>
      <c r="F426" s="65"/>
      <c r="G426" s="115" t="s">
        <v>1263</v>
      </c>
      <c r="H426" s="153">
        <f t="shared" si="26"/>
        <v>30</v>
      </c>
      <c r="I426" s="5" t="s">
        <v>734</v>
      </c>
    </row>
    <row r="427" spans="1:9" s="63" customFormat="1" ht="13.5">
      <c r="A427" s="3">
        <v>402</v>
      </c>
      <c r="B427" s="149">
        <v>8962</v>
      </c>
      <c r="C427" s="115" t="s">
        <v>1079</v>
      </c>
      <c r="D427" s="13">
        <v>3.5</v>
      </c>
      <c r="E427" s="65">
        <f t="shared" si="29"/>
        <v>6468</v>
      </c>
      <c r="F427" s="65"/>
      <c r="G427" s="115" t="s">
        <v>1076</v>
      </c>
      <c r="H427" s="153">
        <f t="shared" si="26"/>
        <v>42</v>
      </c>
      <c r="I427" s="5" t="s">
        <v>734</v>
      </c>
    </row>
    <row r="428" spans="1:9" s="63" customFormat="1" ht="13.5">
      <c r="A428" s="3">
        <v>403</v>
      </c>
      <c r="B428" s="149">
        <v>8963</v>
      </c>
      <c r="C428" s="115" t="s">
        <v>948</v>
      </c>
      <c r="D428" s="13">
        <v>1.2</v>
      </c>
      <c r="E428" s="65">
        <f t="shared" si="29"/>
        <v>2217.6</v>
      </c>
      <c r="F428" s="65"/>
      <c r="G428" s="115" t="s">
        <v>1076</v>
      </c>
      <c r="H428" s="153">
        <f t="shared" si="26"/>
        <v>23</v>
      </c>
      <c r="I428" s="5" t="s">
        <v>734</v>
      </c>
    </row>
    <row r="429" spans="1:9" s="63" customFormat="1" ht="13.5">
      <c r="A429" s="3">
        <v>404</v>
      </c>
      <c r="B429" s="149">
        <v>8964</v>
      </c>
      <c r="C429" s="115" t="s">
        <v>1080</v>
      </c>
      <c r="D429" s="13">
        <v>2</v>
      </c>
      <c r="E429" s="65">
        <f t="shared" si="29"/>
        <v>3696</v>
      </c>
      <c r="F429" s="65"/>
      <c r="G429" s="115" t="s">
        <v>1076</v>
      </c>
      <c r="H429" s="153">
        <f aca="true" t="shared" si="30" ref="H429:H492">LEN(C429)+LEN(B429)</f>
        <v>37</v>
      </c>
      <c r="I429" s="5" t="s">
        <v>734</v>
      </c>
    </row>
    <row r="430" spans="1:9" s="63" customFormat="1" ht="13.5">
      <c r="A430" s="3">
        <v>405</v>
      </c>
      <c r="B430" s="149">
        <v>8965</v>
      </c>
      <c r="C430" s="115" t="s">
        <v>1081</v>
      </c>
      <c r="D430" s="13">
        <v>3</v>
      </c>
      <c r="E430" s="65">
        <f t="shared" si="29"/>
        <v>5544</v>
      </c>
      <c r="F430" s="65"/>
      <c r="G430" s="115" t="s">
        <v>1076</v>
      </c>
      <c r="H430" s="153">
        <f t="shared" si="30"/>
        <v>35</v>
      </c>
      <c r="I430" s="5" t="s">
        <v>734</v>
      </c>
    </row>
    <row r="431" spans="1:9" s="63" customFormat="1" ht="27">
      <c r="A431" s="3">
        <v>406</v>
      </c>
      <c r="B431" s="149">
        <v>8967</v>
      </c>
      <c r="C431" s="115" t="s">
        <v>332</v>
      </c>
      <c r="D431" s="13">
        <v>3</v>
      </c>
      <c r="E431" s="65">
        <f t="shared" si="29"/>
        <v>5544</v>
      </c>
      <c r="F431" s="65"/>
      <c r="G431" s="115" t="s">
        <v>1076</v>
      </c>
      <c r="H431" s="153">
        <f t="shared" si="30"/>
        <v>49</v>
      </c>
      <c r="I431" s="5" t="s">
        <v>734</v>
      </c>
    </row>
    <row r="432" spans="1:9" s="157" customFormat="1" ht="13.5">
      <c r="A432" s="3">
        <v>407</v>
      </c>
      <c r="B432" s="149">
        <v>8968</v>
      </c>
      <c r="C432" s="115" t="s">
        <v>68</v>
      </c>
      <c r="D432" s="13">
        <v>3.5</v>
      </c>
      <c r="E432" s="65">
        <f t="shared" si="29"/>
        <v>6468</v>
      </c>
      <c r="F432" s="65"/>
      <c r="G432" s="115" t="s">
        <v>1076</v>
      </c>
      <c r="H432" s="153">
        <f t="shared" si="30"/>
        <v>16</v>
      </c>
      <c r="I432" s="5" t="s">
        <v>734</v>
      </c>
    </row>
    <row r="433" spans="1:9" s="157" customFormat="1" ht="21" customHeight="1">
      <c r="A433" s="3">
        <v>408</v>
      </c>
      <c r="B433" s="149">
        <v>8969</v>
      </c>
      <c r="C433" s="115" t="s">
        <v>1082</v>
      </c>
      <c r="D433" s="13">
        <v>3.5</v>
      </c>
      <c r="E433" s="65">
        <f t="shared" si="29"/>
        <v>6468</v>
      </c>
      <c r="F433" s="65"/>
      <c r="G433" s="115" t="s">
        <v>1076</v>
      </c>
      <c r="H433" s="153">
        <f t="shared" si="30"/>
        <v>17</v>
      </c>
      <c r="I433" s="5" t="s">
        <v>734</v>
      </c>
    </row>
    <row r="434" spans="1:9" s="63" customFormat="1" ht="27" customHeight="1">
      <c r="A434" s="3">
        <v>409</v>
      </c>
      <c r="B434" s="149">
        <v>8970</v>
      </c>
      <c r="C434" s="115" t="s">
        <v>663</v>
      </c>
      <c r="D434" s="13">
        <v>2</v>
      </c>
      <c r="E434" s="65">
        <f t="shared" si="29"/>
        <v>3696</v>
      </c>
      <c r="F434" s="65"/>
      <c r="G434" s="115" t="s">
        <v>1076</v>
      </c>
      <c r="H434" s="153">
        <f t="shared" si="30"/>
        <v>51</v>
      </c>
      <c r="I434" s="5" t="s">
        <v>734</v>
      </c>
    </row>
    <row r="435" spans="1:9" s="63" customFormat="1" ht="71.25" customHeight="1">
      <c r="A435" s="3">
        <v>410</v>
      </c>
      <c r="B435" s="149">
        <v>8971</v>
      </c>
      <c r="C435" s="115" t="s">
        <v>144</v>
      </c>
      <c r="D435" s="13">
        <v>5.4</v>
      </c>
      <c r="E435" s="65">
        <f t="shared" si="29"/>
        <v>9979.2</v>
      </c>
      <c r="F435" s="65"/>
      <c r="G435" s="115" t="s">
        <v>1012</v>
      </c>
      <c r="H435" s="153">
        <f t="shared" si="30"/>
        <v>15</v>
      </c>
      <c r="I435" s="5" t="s">
        <v>734</v>
      </c>
    </row>
    <row r="436" spans="1:9" s="63" customFormat="1" ht="21.75" customHeight="1">
      <c r="A436" s="3">
        <v>411</v>
      </c>
      <c r="B436" s="149">
        <v>8973</v>
      </c>
      <c r="C436" s="115" t="s">
        <v>1083</v>
      </c>
      <c r="D436" s="13">
        <v>6</v>
      </c>
      <c r="E436" s="65">
        <f t="shared" si="29"/>
        <v>11088</v>
      </c>
      <c r="F436" s="13"/>
      <c r="G436" s="115" t="s">
        <v>1076</v>
      </c>
      <c r="H436" s="153">
        <f t="shared" si="30"/>
        <v>12</v>
      </c>
      <c r="I436" s="5" t="s">
        <v>734</v>
      </c>
    </row>
    <row r="437" spans="1:9" s="157" customFormat="1" ht="61.5" customHeight="1">
      <c r="A437" s="3">
        <v>412</v>
      </c>
      <c r="B437" s="149">
        <v>8977</v>
      </c>
      <c r="C437" s="115" t="s">
        <v>755</v>
      </c>
      <c r="D437" s="13">
        <v>6</v>
      </c>
      <c r="E437" s="65">
        <f t="shared" si="29"/>
        <v>11088</v>
      </c>
      <c r="F437" s="37"/>
      <c r="G437" s="115" t="s">
        <v>1021</v>
      </c>
      <c r="H437" s="153">
        <f t="shared" si="30"/>
        <v>52</v>
      </c>
      <c r="I437" s="5" t="s">
        <v>734</v>
      </c>
    </row>
    <row r="438" spans="1:9" s="63" customFormat="1" ht="62.25" customHeight="1">
      <c r="A438" s="3">
        <v>413</v>
      </c>
      <c r="B438" s="149">
        <v>8978</v>
      </c>
      <c r="C438" s="115" t="s">
        <v>163</v>
      </c>
      <c r="D438" s="13">
        <v>3.5</v>
      </c>
      <c r="E438" s="65">
        <f t="shared" si="29"/>
        <v>6468</v>
      </c>
      <c r="F438" s="65"/>
      <c r="G438" s="115" t="s">
        <v>1021</v>
      </c>
      <c r="H438" s="153">
        <f t="shared" si="30"/>
        <v>64</v>
      </c>
      <c r="I438" s="5" t="s">
        <v>734</v>
      </c>
    </row>
    <row r="439" spans="1:9" s="63" customFormat="1" ht="27">
      <c r="A439" s="3">
        <v>414</v>
      </c>
      <c r="B439" s="149">
        <v>8979</v>
      </c>
      <c r="C439" s="115" t="s">
        <v>756</v>
      </c>
      <c r="D439" s="13">
        <v>1.92</v>
      </c>
      <c r="E439" s="65">
        <f t="shared" si="29"/>
        <v>3548.16</v>
      </c>
      <c r="F439" s="65"/>
      <c r="G439" s="115" t="s">
        <v>1084</v>
      </c>
      <c r="H439" s="153">
        <f t="shared" si="30"/>
        <v>55</v>
      </c>
      <c r="I439" s="5" t="s">
        <v>734</v>
      </c>
    </row>
    <row r="440" spans="1:9" s="63" customFormat="1" ht="41.25">
      <c r="A440" s="3">
        <v>415</v>
      </c>
      <c r="B440" s="149">
        <v>8980</v>
      </c>
      <c r="C440" s="115" t="s">
        <v>161</v>
      </c>
      <c r="D440" s="13">
        <v>7</v>
      </c>
      <c r="E440" s="65">
        <f t="shared" si="29"/>
        <v>12936</v>
      </c>
      <c r="F440" s="65"/>
      <c r="G440" s="115" t="s">
        <v>1074</v>
      </c>
      <c r="H440" s="153">
        <f t="shared" si="30"/>
        <v>55</v>
      </c>
      <c r="I440" s="5" t="s">
        <v>734</v>
      </c>
    </row>
    <row r="441" spans="1:9" s="157" customFormat="1" ht="63.75" customHeight="1">
      <c r="A441" s="3">
        <v>416</v>
      </c>
      <c r="B441" s="149">
        <v>8981</v>
      </c>
      <c r="C441" s="115" t="s">
        <v>757</v>
      </c>
      <c r="D441" s="13">
        <v>4.4</v>
      </c>
      <c r="E441" s="65">
        <f t="shared" si="29"/>
        <v>8131.200000000001</v>
      </c>
      <c r="F441" s="37"/>
      <c r="G441" s="115" t="s">
        <v>1021</v>
      </c>
      <c r="H441" s="153">
        <f t="shared" si="30"/>
        <v>53</v>
      </c>
      <c r="I441" s="5" t="s">
        <v>734</v>
      </c>
    </row>
    <row r="442" spans="1:10" s="123" customFormat="1" ht="66.75" customHeight="1">
      <c r="A442" s="3">
        <v>417</v>
      </c>
      <c r="B442" s="149">
        <v>8982</v>
      </c>
      <c r="C442" s="115" t="s">
        <v>245</v>
      </c>
      <c r="D442" s="13">
        <v>1.5</v>
      </c>
      <c r="E442" s="37">
        <f t="shared" si="29"/>
        <v>2772</v>
      </c>
      <c r="F442" s="37"/>
      <c r="G442" s="115" t="s">
        <v>1021</v>
      </c>
      <c r="H442" s="153">
        <f t="shared" si="30"/>
        <v>53</v>
      </c>
      <c r="I442" s="5" t="s">
        <v>734</v>
      </c>
      <c r="J442" s="157"/>
    </row>
    <row r="443" spans="1:9" s="63" customFormat="1" ht="27">
      <c r="A443" s="3">
        <v>418</v>
      </c>
      <c r="B443" s="149">
        <v>8983</v>
      </c>
      <c r="C443" s="115" t="s">
        <v>700</v>
      </c>
      <c r="D443" s="13">
        <v>5</v>
      </c>
      <c r="E443" s="65">
        <f t="shared" si="29"/>
        <v>9240</v>
      </c>
      <c r="F443" s="65"/>
      <c r="G443" s="115" t="s">
        <v>1085</v>
      </c>
      <c r="H443" s="153">
        <f t="shared" si="30"/>
        <v>32</v>
      </c>
      <c r="I443" s="5" t="s">
        <v>734</v>
      </c>
    </row>
    <row r="444" spans="1:9" s="63" customFormat="1" ht="67.5" customHeight="1">
      <c r="A444" s="3">
        <v>419</v>
      </c>
      <c r="B444" s="149">
        <v>8984</v>
      </c>
      <c r="C444" s="115" t="s">
        <v>758</v>
      </c>
      <c r="D444" s="13">
        <v>5.4</v>
      </c>
      <c r="E444" s="65">
        <f t="shared" si="29"/>
        <v>9979.2</v>
      </c>
      <c r="F444" s="65"/>
      <c r="G444" s="115" t="s">
        <v>1021</v>
      </c>
      <c r="H444" s="153">
        <f t="shared" si="30"/>
        <v>68</v>
      </c>
      <c r="I444" s="5" t="s">
        <v>734</v>
      </c>
    </row>
    <row r="445" spans="1:9" s="63" customFormat="1" ht="61.5" customHeight="1">
      <c r="A445" s="3">
        <v>420</v>
      </c>
      <c r="B445" s="149">
        <v>8985</v>
      </c>
      <c r="C445" s="115" t="s">
        <v>759</v>
      </c>
      <c r="D445" s="13">
        <v>13.64</v>
      </c>
      <c r="E445" s="65">
        <f t="shared" si="29"/>
        <v>25206.72</v>
      </c>
      <c r="F445" s="65"/>
      <c r="G445" s="115" t="s">
        <v>1021</v>
      </c>
      <c r="H445" s="153">
        <f t="shared" si="30"/>
        <v>55</v>
      </c>
      <c r="I445" s="5" t="s">
        <v>734</v>
      </c>
    </row>
    <row r="446" spans="1:9" s="63" customFormat="1" ht="13.5">
      <c r="A446" s="3">
        <v>421</v>
      </c>
      <c r="B446" s="149">
        <v>8987</v>
      </c>
      <c r="C446" s="115" t="s">
        <v>760</v>
      </c>
      <c r="D446" s="13">
        <v>0.6</v>
      </c>
      <c r="E446" s="65">
        <f t="shared" si="29"/>
        <v>1108.8</v>
      </c>
      <c r="F446" s="65"/>
      <c r="G446" s="115" t="s">
        <v>1076</v>
      </c>
      <c r="H446" s="153">
        <f t="shared" si="30"/>
        <v>29</v>
      </c>
      <c r="I446" s="5" t="s">
        <v>734</v>
      </c>
    </row>
    <row r="447" spans="1:9" s="63" customFormat="1" ht="33" customHeight="1">
      <c r="A447" s="3">
        <v>422</v>
      </c>
      <c r="B447" s="149">
        <v>8988</v>
      </c>
      <c r="C447" s="115" t="s">
        <v>762</v>
      </c>
      <c r="D447" s="13">
        <v>13.64</v>
      </c>
      <c r="E447" s="65">
        <f t="shared" si="29"/>
        <v>25206.72</v>
      </c>
      <c r="F447" s="65"/>
      <c r="G447" s="115" t="s">
        <v>1086</v>
      </c>
      <c r="H447" s="153">
        <f t="shared" si="30"/>
        <v>78</v>
      </c>
      <c r="I447" s="5" t="s">
        <v>734</v>
      </c>
    </row>
    <row r="448" spans="1:9" s="63" customFormat="1" ht="31.5" customHeight="1">
      <c r="A448" s="3">
        <v>423</v>
      </c>
      <c r="B448" s="149">
        <v>8989</v>
      </c>
      <c r="C448" s="115" t="s">
        <v>334</v>
      </c>
      <c r="D448" s="13">
        <v>1.81</v>
      </c>
      <c r="E448" s="65">
        <f t="shared" si="29"/>
        <v>3344.88</v>
      </c>
      <c r="F448" s="65"/>
      <c r="G448" s="115" t="s">
        <v>1086</v>
      </c>
      <c r="H448" s="153">
        <f t="shared" si="30"/>
        <v>53</v>
      </c>
      <c r="I448" s="5" t="s">
        <v>734</v>
      </c>
    </row>
    <row r="449" spans="1:9" s="63" customFormat="1" ht="13.5">
      <c r="A449" s="3">
        <v>424</v>
      </c>
      <c r="B449" s="149">
        <v>8990</v>
      </c>
      <c r="C449" s="115" t="s">
        <v>335</v>
      </c>
      <c r="D449" s="13">
        <v>1.18</v>
      </c>
      <c r="E449" s="65">
        <f t="shared" si="29"/>
        <v>2180.64</v>
      </c>
      <c r="F449" s="65"/>
      <c r="G449" s="115" t="s">
        <v>1087</v>
      </c>
      <c r="H449" s="153">
        <f t="shared" si="30"/>
        <v>45</v>
      </c>
      <c r="I449" s="5" t="s">
        <v>734</v>
      </c>
    </row>
    <row r="450" spans="1:9" s="63" customFormat="1" ht="63.75" customHeight="1">
      <c r="A450" s="3">
        <v>425</v>
      </c>
      <c r="B450" s="149">
        <v>8991</v>
      </c>
      <c r="C450" s="115" t="s">
        <v>90</v>
      </c>
      <c r="D450" s="13">
        <v>5.4</v>
      </c>
      <c r="E450" s="65">
        <f t="shared" si="29"/>
        <v>9979.2</v>
      </c>
      <c r="F450" s="65"/>
      <c r="G450" s="115" t="s">
        <v>1021</v>
      </c>
      <c r="H450" s="153">
        <f t="shared" si="30"/>
        <v>35</v>
      </c>
      <c r="I450" s="5" t="s">
        <v>734</v>
      </c>
    </row>
    <row r="451" spans="1:9" s="63" customFormat="1" ht="13.5">
      <c r="A451" s="3">
        <v>426</v>
      </c>
      <c r="B451" s="149">
        <v>8992</v>
      </c>
      <c r="C451" s="115" t="s">
        <v>702</v>
      </c>
      <c r="D451" s="13">
        <v>3</v>
      </c>
      <c r="E451" s="65">
        <f t="shared" si="29"/>
        <v>5544</v>
      </c>
      <c r="F451" s="65"/>
      <c r="G451" s="115" t="s">
        <v>1088</v>
      </c>
      <c r="H451" s="153">
        <f t="shared" si="30"/>
        <v>39</v>
      </c>
      <c r="I451" s="5" t="s">
        <v>734</v>
      </c>
    </row>
    <row r="452" spans="1:9" s="63" customFormat="1" ht="13.5">
      <c r="A452" s="3">
        <v>427</v>
      </c>
      <c r="B452" s="149">
        <v>8993</v>
      </c>
      <c r="C452" s="115" t="s">
        <v>701</v>
      </c>
      <c r="D452" s="13">
        <v>5</v>
      </c>
      <c r="E452" s="65">
        <f t="shared" si="29"/>
        <v>9240</v>
      </c>
      <c r="F452" s="65"/>
      <c r="G452" s="115" t="s">
        <v>1088</v>
      </c>
      <c r="H452" s="153">
        <f t="shared" si="30"/>
        <v>39</v>
      </c>
      <c r="I452" s="5" t="s">
        <v>734</v>
      </c>
    </row>
    <row r="453" spans="1:9" s="63" customFormat="1" ht="27">
      <c r="A453" s="3">
        <v>428</v>
      </c>
      <c r="B453" s="149">
        <v>8994</v>
      </c>
      <c r="C453" s="115" t="s">
        <v>704</v>
      </c>
      <c r="D453" s="13">
        <v>2</v>
      </c>
      <c r="E453" s="65">
        <f t="shared" si="29"/>
        <v>3696</v>
      </c>
      <c r="F453" s="65"/>
      <c r="G453" s="115" t="s">
        <v>1089</v>
      </c>
      <c r="H453" s="153">
        <f t="shared" si="30"/>
        <v>55</v>
      </c>
      <c r="I453" s="5" t="s">
        <v>734</v>
      </c>
    </row>
    <row r="454" spans="1:9" s="63" customFormat="1" ht="27">
      <c r="A454" s="3">
        <v>429</v>
      </c>
      <c r="B454" s="149">
        <v>8995</v>
      </c>
      <c r="C454" s="115" t="s">
        <v>703</v>
      </c>
      <c r="D454" s="13">
        <v>0.9</v>
      </c>
      <c r="E454" s="65">
        <f t="shared" si="29"/>
        <v>1663.2</v>
      </c>
      <c r="F454" s="65"/>
      <c r="G454" s="115" t="s">
        <v>1089</v>
      </c>
      <c r="H454" s="153">
        <f t="shared" si="30"/>
        <v>54</v>
      </c>
      <c r="I454" s="5" t="s">
        <v>734</v>
      </c>
    </row>
    <row r="455" spans="1:10" s="5" customFormat="1" ht="27">
      <c r="A455" s="3">
        <v>430</v>
      </c>
      <c r="B455" s="149">
        <v>8996</v>
      </c>
      <c r="C455" s="115" t="s">
        <v>705</v>
      </c>
      <c r="D455" s="13">
        <v>4</v>
      </c>
      <c r="E455" s="65">
        <f t="shared" si="29"/>
        <v>7392</v>
      </c>
      <c r="F455" s="114"/>
      <c r="G455" s="115" t="s">
        <v>1089</v>
      </c>
      <c r="H455" s="153">
        <f t="shared" si="30"/>
        <v>54</v>
      </c>
      <c r="I455" s="5" t="s">
        <v>734</v>
      </c>
      <c r="J455" s="63"/>
    </row>
    <row r="456" spans="1:9" s="157" customFormat="1" ht="63" customHeight="1">
      <c r="A456" s="3">
        <v>431</v>
      </c>
      <c r="B456" s="149">
        <v>8998</v>
      </c>
      <c r="C456" s="115" t="s">
        <v>761</v>
      </c>
      <c r="D456" s="13">
        <v>18.6</v>
      </c>
      <c r="E456" s="65">
        <f>E$12*D456</f>
        <v>34372.8</v>
      </c>
      <c r="F456" s="37"/>
      <c r="G456" s="115" t="s">
        <v>1021</v>
      </c>
      <c r="H456" s="153">
        <f t="shared" si="30"/>
        <v>29</v>
      </c>
      <c r="I456" s="5" t="s">
        <v>734</v>
      </c>
    </row>
    <row r="457" spans="1:9" s="157" customFormat="1" ht="63" customHeight="1">
      <c r="A457" s="3">
        <v>432</v>
      </c>
      <c r="B457" s="149">
        <v>9000</v>
      </c>
      <c r="C457" s="115" t="s">
        <v>4</v>
      </c>
      <c r="D457" s="13">
        <v>15.2</v>
      </c>
      <c r="E457" s="65">
        <f>E$12*D457</f>
        <v>28089.6</v>
      </c>
      <c r="F457" s="65"/>
      <c r="G457" s="115" t="s">
        <v>1021</v>
      </c>
      <c r="H457" s="153">
        <f t="shared" si="30"/>
        <v>47</v>
      </c>
      <c r="I457" s="5" t="s">
        <v>734</v>
      </c>
    </row>
    <row r="458" spans="1:10" s="5" customFormat="1" ht="21.75" customHeight="1">
      <c r="A458" s="3">
        <v>433</v>
      </c>
      <c r="B458" s="149">
        <v>9005</v>
      </c>
      <c r="C458" s="115" t="s">
        <v>222</v>
      </c>
      <c r="D458" s="13">
        <v>1.5</v>
      </c>
      <c r="E458" s="65">
        <f>E$12*D458</f>
        <v>2772</v>
      </c>
      <c r="F458" s="65"/>
      <c r="G458" s="115" t="s">
        <v>1013</v>
      </c>
      <c r="H458" s="153">
        <f t="shared" si="30"/>
        <v>13</v>
      </c>
      <c r="I458" s="5" t="s">
        <v>734</v>
      </c>
      <c r="J458" s="63"/>
    </row>
    <row r="459" spans="1:10" s="5" customFormat="1" ht="30" customHeight="1">
      <c r="A459" s="177" t="s">
        <v>1066</v>
      </c>
      <c r="B459" s="178"/>
      <c r="C459" s="178"/>
      <c r="D459" s="178"/>
      <c r="E459" s="178"/>
      <c r="F459" s="179"/>
      <c r="G459" s="149"/>
      <c r="H459" s="153"/>
      <c r="I459" s="9"/>
      <c r="J459" s="63"/>
    </row>
    <row r="460" spans="1:10" s="5" customFormat="1" ht="30" customHeight="1">
      <c r="A460" s="3">
        <v>434</v>
      </c>
      <c r="B460" s="149">
        <v>9008</v>
      </c>
      <c r="C460" s="115" t="s">
        <v>227</v>
      </c>
      <c r="D460" s="3">
        <v>5</v>
      </c>
      <c r="E460" s="65">
        <f aca="true" t="shared" si="31" ref="E460:E465">E$12*D460</f>
        <v>9240</v>
      </c>
      <c r="F460" s="149"/>
      <c r="G460" s="1" t="s">
        <v>1067</v>
      </c>
      <c r="H460" s="153">
        <f t="shared" si="30"/>
        <v>26</v>
      </c>
      <c r="I460" s="9" t="s">
        <v>1166</v>
      </c>
      <c r="J460" s="63"/>
    </row>
    <row r="461" spans="1:10" s="5" customFormat="1" ht="30" customHeight="1">
      <c r="A461" s="3">
        <v>435</v>
      </c>
      <c r="B461" s="149">
        <v>9009</v>
      </c>
      <c r="C461" s="115" t="s">
        <v>229</v>
      </c>
      <c r="D461" s="3">
        <v>4.5</v>
      </c>
      <c r="E461" s="65">
        <f t="shared" si="31"/>
        <v>8316</v>
      </c>
      <c r="F461" s="149"/>
      <c r="G461" s="1" t="s">
        <v>1068</v>
      </c>
      <c r="H461" s="153">
        <f t="shared" si="30"/>
        <v>34</v>
      </c>
      <c r="I461" s="9" t="s">
        <v>1166</v>
      </c>
      <c r="J461" s="63"/>
    </row>
    <row r="462" spans="1:10" s="5" customFormat="1" ht="30" customHeight="1">
      <c r="A462" s="3">
        <v>436</v>
      </c>
      <c r="B462" s="149">
        <v>9010</v>
      </c>
      <c r="C462" s="115" t="s">
        <v>236</v>
      </c>
      <c r="D462" s="3">
        <v>4</v>
      </c>
      <c r="E462" s="65">
        <f t="shared" si="31"/>
        <v>7392</v>
      </c>
      <c r="F462" s="149"/>
      <c r="G462" s="1" t="s">
        <v>1068</v>
      </c>
      <c r="H462" s="153">
        <f t="shared" si="30"/>
        <v>48</v>
      </c>
      <c r="I462" s="9" t="s">
        <v>1166</v>
      </c>
      <c r="J462" s="63"/>
    </row>
    <row r="463" spans="1:10" s="5" customFormat="1" ht="30" customHeight="1">
      <c r="A463" s="3">
        <v>437</v>
      </c>
      <c r="B463" s="149">
        <v>9013</v>
      </c>
      <c r="C463" s="115" t="s">
        <v>145</v>
      </c>
      <c r="D463" s="3">
        <v>7</v>
      </c>
      <c r="E463" s="65">
        <f t="shared" si="31"/>
        <v>12936</v>
      </c>
      <c r="F463" s="149"/>
      <c r="G463" s="1" t="s">
        <v>1069</v>
      </c>
      <c r="H463" s="153">
        <f t="shared" si="30"/>
        <v>28</v>
      </c>
      <c r="I463" s="9" t="s">
        <v>1166</v>
      </c>
      <c r="J463" s="63"/>
    </row>
    <row r="464" spans="1:10" s="5" customFormat="1" ht="37.5" customHeight="1">
      <c r="A464" s="3">
        <v>438</v>
      </c>
      <c r="B464" s="149">
        <v>9014</v>
      </c>
      <c r="C464" s="115" t="s">
        <v>6</v>
      </c>
      <c r="D464" s="3">
        <v>7</v>
      </c>
      <c r="E464" s="65">
        <f t="shared" si="31"/>
        <v>12936</v>
      </c>
      <c r="F464" s="149"/>
      <c r="G464" s="1" t="s">
        <v>1069</v>
      </c>
      <c r="H464" s="153">
        <f t="shared" si="30"/>
        <v>36</v>
      </c>
      <c r="I464" s="9" t="s">
        <v>1166</v>
      </c>
      <c r="J464" s="63"/>
    </row>
    <row r="465" spans="1:10" s="5" customFormat="1" ht="30" customHeight="1">
      <c r="A465" s="3">
        <v>439</v>
      </c>
      <c r="B465" s="149">
        <v>9015</v>
      </c>
      <c r="C465" s="115" t="s">
        <v>7</v>
      </c>
      <c r="D465" s="3">
        <v>7.1</v>
      </c>
      <c r="E465" s="65">
        <f t="shared" si="31"/>
        <v>13120.8</v>
      </c>
      <c r="F465" s="149"/>
      <c r="G465" s="1" t="s">
        <v>1070</v>
      </c>
      <c r="H465" s="153">
        <f t="shared" si="30"/>
        <v>22</v>
      </c>
      <c r="I465" s="9" t="s">
        <v>1166</v>
      </c>
      <c r="J465" s="63"/>
    </row>
    <row r="466" spans="1:10" s="5" customFormat="1" ht="30" customHeight="1">
      <c r="A466" s="180" t="s">
        <v>31</v>
      </c>
      <c r="B466" s="180"/>
      <c r="C466" s="180"/>
      <c r="D466" s="180"/>
      <c r="E466" s="180"/>
      <c r="F466" s="180"/>
      <c r="G466" s="149"/>
      <c r="H466" s="153"/>
      <c r="J466" s="63"/>
    </row>
    <row r="467" spans="1:10" s="5" customFormat="1" ht="21.75" customHeight="1">
      <c r="A467" s="3">
        <v>440</v>
      </c>
      <c r="B467" s="149">
        <v>9018</v>
      </c>
      <c r="C467" s="115" t="s">
        <v>231</v>
      </c>
      <c r="D467" s="13">
        <v>13.9</v>
      </c>
      <c r="E467" s="65">
        <f aca="true" t="shared" si="32" ref="E467:E500">E$12*D467</f>
        <v>25687.2</v>
      </c>
      <c r="F467" s="65"/>
      <c r="G467" s="1" t="s">
        <v>1034</v>
      </c>
      <c r="H467" s="153">
        <f t="shared" si="30"/>
        <v>41</v>
      </c>
      <c r="I467" s="9" t="s">
        <v>735</v>
      </c>
      <c r="J467" s="63"/>
    </row>
    <row r="468" spans="1:10" s="5" customFormat="1" ht="33.75" customHeight="1">
      <c r="A468" s="3">
        <v>441</v>
      </c>
      <c r="B468" s="149">
        <v>9019</v>
      </c>
      <c r="C468" s="115" t="s">
        <v>40</v>
      </c>
      <c r="D468" s="13">
        <v>7.97</v>
      </c>
      <c r="E468" s="65">
        <f t="shared" si="32"/>
        <v>14728.56</v>
      </c>
      <c r="F468" s="65"/>
      <c r="G468" s="1" t="s">
        <v>1035</v>
      </c>
      <c r="H468" s="153">
        <f t="shared" si="30"/>
        <v>53</v>
      </c>
      <c r="I468" s="9" t="s">
        <v>735</v>
      </c>
      <c r="J468" s="63"/>
    </row>
    <row r="469" spans="1:10" s="5" customFormat="1" ht="33" customHeight="1">
      <c r="A469" s="3">
        <v>442</v>
      </c>
      <c r="B469" s="149">
        <v>9020</v>
      </c>
      <c r="C469" s="115" t="s">
        <v>232</v>
      </c>
      <c r="D469" s="13">
        <v>13</v>
      </c>
      <c r="E469" s="65">
        <f t="shared" si="32"/>
        <v>24024</v>
      </c>
      <c r="F469" s="114"/>
      <c r="G469" s="1" t="s">
        <v>1036</v>
      </c>
      <c r="H469" s="153">
        <f t="shared" si="30"/>
        <v>23</v>
      </c>
      <c r="I469" s="9" t="s">
        <v>735</v>
      </c>
      <c r="J469" s="63"/>
    </row>
    <row r="470" spans="1:10" s="5" customFormat="1" ht="21.75" customHeight="1">
      <c r="A470" s="3">
        <v>443</v>
      </c>
      <c r="B470" s="149">
        <v>9022</v>
      </c>
      <c r="C470" s="115" t="s">
        <v>230</v>
      </c>
      <c r="D470" s="13">
        <v>7.97</v>
      </c>
      <c r="E470" s="65">
        <f t="shared" si="32"/>
        <v>14728.56</v>
      </c>
      <c r="F470" s="65"/>
      <c r="G470" s="1" t="s">
        <v>1034</v>
      </c>
      <c r="H470" s="153">
        <f t="shared" si="30"/>
        <v>34</v>
      </c>
      <c r="I470" s="9" t="s">
        <v>735</v>
      </c>
      <c r="J470" s="63"/>
    </row>
    <row r="471" spans="1:10" s="9" customFormat="1" ht="41.25">
      <c r="A471" s="3">
        <v>444</v>
      </c>
      <c r="B471" s="149">
        <v>9024</v>
      </c>
      <c r="C471" s="115" t="s">
        <v>696</v>
      </c>
      <c r="D471" s="13">
        <v>4.6</v>
      </c>
      <c r="E471" s="65">
        <f t="shared" si="32"/>
        <v>8500.8</v>
      </c>
      <c r="F471" s="114"/>
      <c r="G471" s="1" t="s">
        <v>1037</v>
      </c>
      <c r="H471" s="153">
        <f t="shared" si="30"/>
        <v>43</v>
      </c>
      <c r="I471" s="9" t="s">
        <v>735</v>
      </c>
      <c r="J471" s="63"/>
    </row>
    <row r="472" spans="1:10" s="9" customFormat="1" ht="60.75" customHeight="1">
      <c r="A472" s="3">
        <v>445</v>
      </c>
      <c r="B472" s="149">
        <v>9028</v>
      </c>
      <c r="C472" s="115" t="s">
        <v>135</v>
      </c>
      <c r="D472" s="13">
        <v>5.58</v>
      </c>
      <c r="E472" s="65">
        <f t="shared" si="32"/>
        <v>10311.84</v>
      </c>
      <c r="F472" s="114"/>
      <c r="G472" s="1" t="s">
        <v>1110</v>
      </c>
      <c r="H472" s="153">
        <f t="shared" si="30"/>
        <v>24</v>
      </c>
      <c r="I472" s="9" t="s">
        <v>735</v>
      </c>
      <c r="J472" s="63"/>
    </row>
    <row r="473" spans="1:10" s="9" customFormat="1" ht="61.5" customHeight="1">
      <c r="A473" s="3">
        <v>446</v>
      </c>
      <c r="B473" s="149">
        <v>9029</v>
      </c>
      <c r="C473" s="115" t="s">
        <v>137</v>
      </c>
      <c r="D473" s="13">
        <v>7.1</v>
      </c>
      <c r="E473" s="65">
        <f t="shared" si="32"/>
        <v>13120.8</v>
      </c>
      <c r="F473" s="114"/>
      <c r="G473" s="1" t="s">
        <v>1038</v>
      </c>
      <c r="H473" s="153">
        <f t="shared" si="30"/>
        <v>39</v>
      </c>
      <c r="I473" s="9" t="s">
        <v>735</v>
      </c>
      <c r="J473" s="63"/>
    </row>
    <row r="474" spans="1:10" s="9" customFormat="1" ht="63.75" customHeight="1">
      <c r="A474" s="3">
        <v>447</v>
      </c>
      <c r="B474" s="149">
        <v>9032</v>
      </c>
      <c r="C474" s="115" t="s">
        <v>868</v>
      </c>
      <c r="D474" s="13">
        <v>5.11</v>
      </c>
      <c r="E474" s="65">
        <f t="shared" si="32"/>
        <v>9443.28</v>
      </c>
      <c r="F474" s="114"/>
      <c r="G474" s="1" t="s">
        <v>1039</v>
      </c>
      <c r="H474" s="153">
        <f t="shared" si="30"/>
        <v>22</v>
      </c>
      <c r="I474" s="9" t="s">
        <v>735</v>
      </c>
      <c r="J474" s="63"/>
    </row>
    <row r="475" spans="1:10" s="9" customFormat="1" ht="21.75" customHeight="1">
      <c r="A475" s="3">
        <v>448</v>
      </c>
      <c r="B475" s="149">
        <v>9033</v>
      </c>
      <c r="C475" s="115" t="s">
        <v>138</v>
      </c>
      <c r="D475" s="13">
        <v>8.85</v>
      </c>
      <c r="E475" s="65">
        <f t="shared" si="32"/>
        <v>16354.8</v>
      </c>
      <c r="F475" s="114"/>
      <c r="G475" s="114"/>
      <c r="H475" s="153">
        <f t="shared" si="30"/>
        <v>19</v>
      </c>
      <c r="I475" s="9" t="s">
        <v>735</v>
      </c>
      <c r="J475" s="63"/>
    </row>
    <row r="476" spans="1:10" s="9" customFormat="1" ht="48.75" customHeight="1">
      <c r="A476" s="3">
        <v>449</v>
      </c>
      <c r="B476" s="149">
        <v>9034</v>
      </c>
      <c r="C476" s="115" t="s">
        <v>270</v>
      </c>
      <c r="D476" s="13">
        <v>9.5</v>
      </c>
      <c r="E476" s="65">
        <f t="shared" si="32"/>
        <v>17556</v>
      </c>
      <c r="F476" s="114"/>
      <c r="G476" s="1" t="s">
        <v>1111</v>
      </c>
      <c r="H476" s="153">
        <f t="shared" si="30"/>
        <v>31</v>
      </c>
      <c r="I476" s="9" t="s">
        <v>735</v>
      </c>
      <c r="J476" s="63"/>
    </row>
    <row r="477" spans="1:10" s="9" customFormat="1" ht="64.5" customHeight="1">
      <c r="A477" s="3">
        <v>450</v>
      </c>
      <c r="B477" s="149">
        <v>9038</v>
      </c>
      <c r="C477" s="115" t="s">
        <v>271</v>
      </c>
      <c r="D477" s="13">
        <v>8.85</v>
      </c>
      <c r="E477" s="65">
        <f t="shared" si="32"/>
        <v>16354.8</v>
      </c>
      <c r="F477" s="114"/>
      <c r="G477" s="1" t="s">
        <v>1040</v>
      </c>
      <c r="H477" s="153">
        <f t="shared" si="30"/>
        <v>49</v>
      </c>
      <c r="I477" s="9" t="s">
        <v>735</v>
      </c>
      <c r="J477" s="63"/>
    </row>
    <row r="478" spans="1:10" s="5" customFormat="1" ht="21.75" customHeight="1">
      <c r="A478" s="3">
        <v>451</v>
      </c>
      <c r="B478" s="149">
        <v>9039</v>
      </c>
      <c r="C478" s="115" t="s">
        <v>58</v>
      </c>
      <c r="D478" s="13">
        <v>3.5</v>
      </c>
      <c r="E478" s="65">
        <f t="shared" si="32"/>
        <v>6468</v>
      </c>
      <c r="F478" s="65"/>
      <c r="G478" s="65"/>
      <c r="H478" s="153">
        <f t="shared" si="30"/>
        <v>35</v>
      </c>
      <c r="I478" s="9" t="s">
        <v>735</v>
      </c>
      <c r="J478" s="63"/>
    </row>
    <row r="479" spans="1:10" s="9" customFormat="1" ht="119.25" customHeight="1">
      <c r="A479" s="3">
        <v>452</v>
      </c>
      <c r="B479" s="149">
        <v>9040</v>
      </c>
      <c r="C479" s="115" t="s">
        <v>183</v>
      </c>
      <c r="D479" s="13">
        <v>6.13</v>
      </c>
      <c r="E479" s="65">
        <f t="shared" si="32"/>
        <v>11328.24</v>
      </c>
      <c r="F479" s="65"/>
      <c r="G479" s="1" t="s">
        <v>1041</v>
      </c>
      <c r="H479" s="153">
        <f t="shared" si="30"/>
        <v>41</v>
      </c>
      <c r="I479" s="9" t="s">
        <v>735</v>
      </c>
      <c r="J479" s="63"/>
    </row>
    <row r="480" spans="1:10" s="5" customFormat="1" ht="21.75" customHeight="1">
      <c r="A480" s="3">
        <v>453</v>
      </c>
      <c r="B480" s="149">
        <v>9043</v>
      </c>
      <c r="C480" s="115" t="s">
        <v>284</v>
      </c>
      <c r="D480" s="13">
        <v>3</v>
      </c>
      <c r="E480" s="65">
        <f t="shared" si="32"/>
        <v>5544</v>
      </c>
      <c r="F480" s="114"/>
      <c r="G480" s="1" t="s">
        <v>1042</v>
      </c>
      <c r="H480" s="153">
        <f t="shared" si="30"/>
        <v>46</v>
      </c>
      <c r="I480" s="9" t="s">
        <v>735</v>
      </c>
      <c r="J480" s="63"/>
    </row>
    <row r="481" spans="1:9" s="63" customFormat="1" ht="45.75" customHeight="1">
      <c r="A481" s="3">
        <v>454</v>
      </c>
      <c r="B481" s="149">
        <v>9045</v>
      </c>
      <c r="C481" s="115" t="s">
        <v>531</v>
      </c>
      <c r="D481" s="13">
        <v>6.13</v>
      </c>
      <c r="E481" s="65">
        <f t="shared" si="32"/>
        <v>11328.24</v>
      </c>
      <c r="F481" s="102"/>
      <c r="G481" s="1" t="s">
        <v>1043</v>
      </c>
      <c r="H481" s="153">
        <f t="shared" si="30"/>
        <v>25</v>
      </c>
      <c r="I481" s="9" t="s">
        <v>735</v>
      </c>
    </row>
    <row r="482" spans="1:10" s="5" customFormat="1" ht="92.25" customHeight="1">
      <c r="A482" s="3">
        <v>455</v>
      </c>
      <c r="B482" s="149">
        <v>9046</v>
      </c>
      <c r="C482" s="115" t="s">
        <v>59</v>
      </c>
      <c r="D482" s="13">
        <v>6.75</v>
      </c>
      <c r="E482" s="65">
        <f t="shared" si="32"/>
        <v>12474</v>
      </c>
      <c r="F482" s="114"/>
      <c r="G482" s="1" t="s">
        <v>1044</v>
      </c>
      <c r="H482" s="153">
        <f t="shared" si="30"/>
        <v>21</v>
      </c>
      <c r="I482" s="9" t="s">
        <v>735</v>
      </c>
      <c r="J482" s="63"/>
    </row>
    <row r="483" spans="1:10" s="159" customFormat="1" ht="63.75" customHeight="1">
      <c r="A483" s="3">
        <v>455</v>
      </c>
      <c r="B483" s="149">
        <v>9047</v>
      </c>
      <c r="C483" s="115" t="s">
        <v>256</v>
      </c>
      <c r="D483" s="13">
        <v>6.2</v>
      </c>
      <c r="E483" s="65">
        <f t="shared" si="32"/>
        <v>11457.6</v>
      </c>
      <c r="F483" s="114"/>
      <c r="G483" s="1" t="s">
        <v>1045</v>
      </c>
      <c r="H483" s="153">
        <f t="shared" si="30"/>
        <v>35</v>
      </c>
      <c r="I483" s="9" t="s">
        <v>735</v>
      </c>
      <c r="J483" s="157"/>
    </row>
    <row r="484" spans="1:10" s="9" customFormat="1" ht="41.25">
      <c r="A484" s="3">
        <v>455</v>
      </c>
      <c r="B484" s="149">
        <v>9048</v>
      </c>
      <c r="C484" s="115" t="s">
        <v>60</v>
      </c>
      <c r="D484" s="13">
        <v>3.1</v>
      </c>
      <c r="E484" s="37">
        <f t="shared" si="32"/>
        <v>5728.8</v>
      </c>
      <c r="F484" s="102"/>
      <c r="G484" s="1" t="s">
        <v>1046</v>
      </c>
      <c r="H484" s="153">
        <f t="shared" si="30"/>
        <v>38</v>
      </c>
      <c r="I484" s="9" t="s">
        <v>735</v>
      </c>
      <c r="J484" s="63"/>
    </row>
    <row r="485" spans="1:10" s="9" customFormat="1" ht="48" customHeight="1">
      <c r="A485" s="3">
        <v>455</v>
      </c>
      <c r="B485" s="149">
        <v>9049</v>
      </c>
      <c r="C485" s="115" t="s">
        <v>522</v>
      </c>
      <c r="D485" s="13">
        <v>13.9</v>
      </c>
      <c r="E485" s="65">
        <f t="shared" si="32"/>
        <v>25687.2</v>
      </c>
      <c r="F485" s="102"/>
      <c r="G485" s="1" t="s">
        <v>1043</v>
      </c>
      <c r="H485" s="153">
        <f t="shared" si="30"/>
        <v>32</v>
      </c>
      <c r="I485" s="9" t="s">
        <v>735</v>
      </c>
      <c r="J485" s="63"/>
    </row>
    <row r="486" spans="1:10" s="9" customFormat="1" ht="41.25">
      <c r="A486" s="3">
        <v>455</v>
      </c>
      <c r="B486" s="149">
        <v>9051</v>
      </c>
      <c r="C486" s="115" t="s">
        <v>114</v>
      </c>
      <c r="D486" s="13">
        <v>3.5</v>
      </c>
      <c r="E486" s="65">
        <f t="shared" si="32"/>
        <v>6468</v>
      </c>
      <c r="F486" s="114"/>
      <c r="G486" s="1" t="s">
        <v>1037</v>
      </c>
      <c r="H486" s="153">
        <f t="shared" si="30"/>
        <v>19</v>
      </c>
      <c r="I486" s="9" t="s">
        <v>735</v>
      </c>
      <c r="J486" s="63"/>
    </row>
    <row r="487" spans="1:10" s="9" customFormat="1" ht="41.25">
      <c r="A487" s="3">
        <v>455</v>
      </c>
      <c r="B487" s="149">
        <v>9052</v>
      </c>
      <c r="C487" s="115" t="s">
        <v>115</v>
      </c>
      <c r="D487" s="13">
        <v>7.71</v>
      </c>
      <c r="E487" s="65">
        <f t="shared" si="32"/>
        <v>14248.08</v>
      </c>
      <c r="F487" s="114"/>
      <c r="G487" s="1" t="s">
        <v>1037</v>
      </c>
      <c r="H487" s="153">
        <f t="shared" si="30"/>
        <v>31</v>
      </c>
      <c r="I487" s="9" t="s">
        <v>735</v>
      </c>
      <c r="J487" s="63"/>
    </row>
    <row r="488" spans="1:10" s="9" customFormat="1" ht="41.25">
      <c r="A488" s="3">
        <v>455</v>
      </c>
      <c r="B488" s="149">
        <v>9054</v>
      </c>
      <c r="C488" s="115" t="s">
        <v>116</v>
      </c>
      <c r="D488" s="13">
        <v>4.56</v>
      </c>
      <c r="E488" s="65">
        <f t="shared" si="32"/>
        <v>8426.88</v>
      </c>
      <c r="F488" s="114"/>
      <c r="G488" s="1" t="s">
        <v>1037</v>
      </c>
      <c r="H488" s="153">
        <f t="shared" si="30"/>
        <v>19</v>
      </c>
      <c r="I488" s="9" t="s">
        <v>735</v>
      </c>
      <c r="J488" s="63"/>
    </row>
    <row r="489" spans="1:10" s="9" customFormat="1" ht="54.75">
      <c r="A489" s="3">
        <v>455</v>
      </c>
      <c r="B489" s="149">
        <v>9055</v>
      </c>
      <c r="C489" s="115" t="s">
        <v>501</v>
      </c>
      <c r="D489" s="13">
        <v>7.33</v>
      </c>
      <c r="E489" s="65">
        <f t="shared" si="32"/>
        <v>13545.84</v>
      </c>
      <c r="F489" s="65"/>
      <c r="G489" s="1" t="s">
        <v>1047</v>
      </c>
      <c r="H489" s="153">
        <f t="shared" si="30"/>
        <v>30</v>
      </c>
      <c r="I489" s="9" t="s">
        <v>735</v>
      </c>
      <c r="J489" s="63"/>
    </row>
    <row r="490" spans="1:10" s="9" customFormat="1" ht="54.75">
      <c r="A490" s="3">
        <v>455</v>
      </c>
      <c r="B490" s="149">
        <v>9056</v>
      </c>
      <c r="C490" s="115" t="s">
        <v>657</v>
      </c>
      <c r="D490" s="13">
        <v>4.7</v>
      </c>
      <c r="E490" s="65">
        <f t="shared" si="32"/>
        <v>8685.6</v>
      </c>
      <c r="F490" s="65"/>
      <c r="G490" s="1" t="s">
        <v>1047</v>
      </c>
      <c r="H490" s="153">
        <f t="shared" si="30"/>
        <v>31</v>
      </c>
      <c r="I490" s="9" t="s">
        <v>735</v>
      </c>
      <c r="J490" s="63"/>
    </row>
    <row r="491" spans="1:10" s="9" customFormat="1" ht="57.75" customHeight="1">
      <c r="A491" s="3">
        <v>455</v>
      </c>
      <c r="B491" s="149">
        <v>9058</v>
      </c>
      <c r="C491" s="115" t="s">
        <v>72</v>
      </c>
      <c r="D491" s="13">
        <v>7.33</v>
      </c>
      <c r="E491" s="65">
        <f t="shared" si="32"/>
        <v>13545.84</v>
      </c>
      <c r="F491" s="65"/>
      <c r="G491" s="1" t="s">
        <v>1047</v>
      </c>
      <c r="H491" s="153">
        <f t="shared" si="30"/>
        <v>25</v>
      </c>
      <c r="I491" s="9" t="s">
        <v>735</v>
      </c>
      <c r="J491" s="63"/>
    </row>
    <row r="492" spans="1:10" s="9" customFormat="1" ht="121.5" customHeight="1">
      <c r="A492" s="3">
        <v>455</v>
      </c>
      <c r="B492" s="149">
        <v>9060</v>
      </c>
      <c r="C492" s="115" t="s">
        <v>544</v>
      </c>
      <c r="D492" s="13">
        <v>7.33</v>
      </c>
      <c r="E492" s="65">
        <f t="shared" si="32"/>
        <v>13545.84</v>
      </c>
      <c r="F492" s="37"/>
      <c r="G492" s="1" t="s">
        <v>1048</v>
      </c>
      <c r="H492" s="153">
        <f t="shared" si="30"/>
        <v>37</v>
      </c>
      <c r="I492" s="9" t="s">
        <v>735</v>
      </c>
      <c r="J492" s="63"/>
    </row>
    <row r="493" spans="1:10" s="9" customFormat="1" ht="120" customHeight="1">
      <c r="A493" s="3">
        <v>455</v>
      </c>
      <c r="B493" s="149">
        <v>9061</v>
      </c>
      <c r="C493" s="115" t="s">
        <v>165</v>
      </c>
      <c r="D493" s="13">
        <v>13.9</v>
      </c>
      <c r="E493" s="65">
        <f t="shared" si="32"/>
        <v>25687.2</v>
      </c>
      <c r="F493" s="65"/>
      <c r="G493" s="1" t="s">
        <v>1041</v>
      </c>
      <c r="H493" s="153">
        <f aca="true" t="shared" si="33" ref="H493:H526">LEN(C493)+LEN(B493)</f>
        <v>51</v>
      </c>
      <c r="I493" s="9" t="s">
        <v>735</v>
      </c>
      <c r="J493" s="63"/>
    </row>
    <row r="494" spans="1:10" s="9" customFormat="1" ht="21.75" customHeight="1">
      <c r="A494" s="3">
        <v>455</v>
      </c>
      <c r="B494" s="149">
        <v>9064</v>
      </c>
      <c r="C494" s="115" t="s">
        <v>20</v>
      </c>
      <c r="D494" s="13">
        <v>6.13</v>
      </c>
      <c r="E494" s="65">
        <f t="shared" si="32"/>
        <v>11328.24</v>
      </c>
      <c r="F494" s="65"/>
      <c r="G494" s="1" t="s">
        <v>1049</v>
      </c>
      <c r="H494" s="153">
        <f t="shared" si="33"/>
        <v>21</v>
      </c>
      <c r="I494" s="9" t="s">
        <v>735</v>
      </c>
      <c r="J494" s="63"/>
    </row>
    <row r="495" spans="1:10" s="5" customFormat="1" ht="21.75" customHeight="1">
      <c r="A495" s="3">
        <v>455</v>
      </c>
      <c r="B495" s="149">
        <v>9067</v>
      </c>
      <c r="C495" s="115" t="s">
        <v>167</v>
      </c>
      <c r="D495" s="13">
        <v>6.13</v>
      </c>
      <c r="E495" s="65">
        <f t="shared" si="32"/>
        <v>11328.24</v>
      </c>
      <c r="F495" s="65"/>
      <c r="G495" s="1" t="s">
        <v>1049</v>
      </c>
      <c r="H495" s="153">
        <f t="shared" si="33"/>
        <v>28</v>
      </c>
      <c r="I495" s="9" t="s">
        <v>735</v>
      </c>
      <c r="J495" s="63"/>
    </row>
    <row r="496" spans="1:10" s="9" customFormat="1" ht="21.75" customHeight="1">
      <c r="A496" s="3">
        <v>455</v>
      </c>
      <c r="B496" s="149">
        <v>9068</v>
      </c>
      <c r="C496" s="115" t="s">
        <v>740</v>
      </c>
      <c r="D496" s="13">
        <v>7.7</v>
      </c>
      <c r="E496" s="65">
        <f t="shared" si="32"/>
        <v>14229.6</v>
      </c>
      <c r="F496" s="65"/>
      <c r="G496" s="1" t="s">
        <v>1050</v>
      </c>
      <c r="H496" s="153">
        <f t="shared" si="33"/>
        <v>31</v>
      </c>
      <c r="I496" s="9" t="s">
        <v>735</v>
      </c>
      <c r="J496" s="63"/>
    </row>
    <row r="497" spans="1:10" s="9" customFormat="1" ht="66" customHeight="1">
      <c r="A497" s="3">
        <v>455</v>
      </c>
      <c r="B497" s="149">
        <v>9071</v>
      </c>
      <c r="C497" s="115" t="s">
        <v>168</v>
      </c>
      <c r="D497" s="13">
        <v>13.9</v>
      </c>
      <c r="E497" s="65">
        <f t="shared" si="32"/>
        <v>25687.2</v>
      </c>
      <c r="F497" s="65"/>
      <c r="G497" s="1" t="s">
        <v>1051</v>
      </c>
      <c r="H497" s="153">
        <f t="shared" si="33"/>
        <v>43</v>
      </c>
      <c r="I497" s="9" t="s">
        <v>735</v>
      </c>
      <c r="J497" s="63"/>
    </row>
    <row r="498" spans="1:10" s="9" customFormat="1" ht="41.25">
      <c r="A498" s="3">
        <v>455</v>
      </c>
      <c r="B498" s="149">
        <v>9073</v>
      </c>
      <c r="C498" s="115" t="s">
        <v>169</v>
      </c>
      <c r="D498" s="13">
        <v>6.75</v>
      </c>
      <c r="E498" s="65">
        <f t="shared" si="32"/>
        <v>12474</v>
      </c>
      <c r="F498" s="65"/>
      <c r="G498" s="1" t="s">
        <v>1052</v>
      </c>
      <c r="H498" s="153">
        <f t="shared" si="33"/>
        <v>43</v>
      </c>
      <c r="I498" s="9" t="s">
        <v>735</v>
      </c>
      <c r="J498" s="63"/>
    </row>
    <row r="499" spans="1:10" s="9" customFormat="1" ht="21.75" customHeight="1">
      <c r="A499" s="3">
        <v>455</v>
      </c>
      <c r="B499" s="149">
        <v>9074</v>
      </c>
      <c r="C499" s="115" t="s">
        <v>660</v>
      </c>
      <c r="D499" s="13">
        <v>5.58</v>
      </c>
      <c r="E499" s="65">
        <f t="shared" si="32"/>
        <v>10311.84</v>
      </c>
      <c r="F499" s="114"/>
      <c r="G499" s="114"/>
      <c r="H499" s="153">
        <f t="shared" si="33"/>
        <v>13</v>
      </c>
      <c r="I499" s="9" t="s">
        <v>735</v>
      </c>
      <c r="J499" s="63"/>
    </row>
    <row r="500" spans="1:10" s="123" customFormat="1" ht="60" customHeight="1">
      <c r="A500" s="3">
        <v>455</v>
      </c>
      <c r="B500" s="149">
        <v>9075</v>
      </c>
      <c r="C500" s="115" t="s">
        <v>421</v>
      </c>
      <c r="D500" s="13">
        <v>13.8</v>
      </c>
      <c r="E500" s="65">
        <f t="shared" si="32"/>
        <v>25502.4</v>
      </c>
      <c r="F500" s="13"/>
      <c r="G500" s="1" t="s">
        <v>1051</v>
      </c>
      <c r="H500" s="153">
        <f t="shared" si="33"/>
        <v>51</v>
      </c>
      <c r="I500" s="9" t="s">
        <v>735</v>
      </c>
      <c r="J500" s="157"/>
    </row>
    <row r="501" spans="1:10" s="9" customFormat="1" ht="21.75" customHeight="1">
      <c r="A501" s="3">
        <v>455</v>
      </c>
      <c r="B501" s="149">
        <v>9077</v>
      </c>
      <c r="C501" s="115" t="s">
        <v>77</v>
      </c>
      <c r="D501" s="13">
        <v>7.08</v>
      </c>
      <c r="E501" s="65">
        <f>E$12*D501</f>
        <v>13083.84</v>
      </c>
      <c r="F501" s="65"/>
      <c r="G501" s="1" t="s">
        <v>1053</v>
      </c>
      <c r="H501" s="153">
        <f t="shared" si="33"/>
        <v>37</v>
      </c>
      <c r="I501" s="9" t="s">
        <v>735</v>
      </c>
      <c r="J501" s="63"/>
    </row>
    <row r="502" spans="1:10" s="5" customFormat="1" ht="30" customHeight="1">
      <c r="A502" s="177" t="s">
        <v>1071</v>
      </c>
      <c r="B502" s="178"/>
      <c r="C502" s="178"/>
      <c r="D502" s="178"/>
      <c r="E502" s="178"/>
      <c r="F502" s="179"/>
      <c r="G502" s="149"/>
      <c r="H502" s="153"/>
      <c r="I502" s="9"/>
      <c r="J502" s="63"/>
    </row>
    <row r="503" spans="1:10" s="168" customFormat="1" ht="21.75" customHeight="1">
      <c r="A503" s="3">
        <v>456</v>
      </c>
      <c r="B503" s="149">
        <v>9078</v>
      </c>
      <c r="C503" s="73" t="s">
        <v>400</v>
      </c>
      <c r="D503" s="3">
        <v>5.39</v>
      </c>
      <c r="E503" s="37">
        <f aca="true" t="shared" si="34" ref="E503:E509">E$12*D503</f>
        <v>9960.72</v>
      </c>
      <c r="F503" s="102"/>
      <c r="G503" s="102"/>
      <c r="H503" s="153">
        <f t="shared" si="33"/>
        <v>29</v>
      </c>
      <c r="I503" s="123" t="s">
        <v>736</v>
      </c>
      <c r="J503" s="153"/>
    </row>
    <row r="504" spans="1:10" s="123" customFormat="1" ht="21.75" customHeight="1">
      <c r="A504" s="3">
        <v>457</v>
      </c>
      <c r="B504" s="149">
        <v>9079</v>
      </c>
      <c r="C504" s="115" t="s">
        <v>292</v>
      </c>
      <c r="D504" s="10">
        <v>3.82</v>
      </c>
      <c r="E504" s="37">
        <f t="shared" si="34"/>
        <v>7059.36</v>
      </c>
      <c r="F504" s="102"/>
      <c r="G504" s="102"/>
      <c r="H504" s="153">
        <f t="shared" si="33"/>
        <v>26</v>
      </c>
      <c r="I504" s="123" t="s">
        <v>736</v>
      </c>
      <c r="J504" s="157"/>
    </row>
    <row r="505" spans="1:10" s="5" customFormat="1" ht="140.25" customHeight="1">
      <c r="A505" s="3">
        <v>458</v>
      </c>
      <c r="B505" s="149">
        <v>9082</v>
      </c>
      <c r="C505" s="115" t="s">
        <v>64</v>
      </c>
      <c r="D505" s="13">
        <v>2.62</v>
      </c>
      <c r="E505" s="65">
        <f t="shared" si="34"/>
        <v>4841.76</v>
      </c>
      <c r="F505" s="65"/>
      <c r="G505" s="1" t="s">
        <v>1172</v>
      </c>
      <c r="H505" s="153">
        <f t="shared" si="33"/>
        <v>12</v>
      </c>
      <c r="I505" s="123" t="s">
        <v>736</v>
      </c>
      <c r="J505" s="63"/>
    </row>
    <row r="506" spans="1:10" s="9" customFormat="1" ht="95.25" customHeight="1">
      <c r="A506" s="3">
        <v>459</v>
      </c>
      <c r="B506" s="149">
        <v>9083</v>
      </c>
      <c r="C506" s="115" t="s">
        <v>661</v>
      </c>
      <c r="D506" s="13">
        <v>2</v>
      </c>
      <c r="E506" s="65">
        <f t="shared" si="34"/>
        <v>3696</v>
      </c>
      <c r="F506" s="65"/>
      <c r="G506" s="1" t="s">
        <v>1092</v>
      </c>
      <c r="H506" s="153">
        <f t="shared" si="33"/>
        <v>39</v>
      </c>
      <c r="I506" s="123" t="s">
        <v>736</v>
      </c>
      <c r="J506" s="63"/>
    </row>
    <row r="507" spans="1:10" s="9" customFormat="1" ht="93" customHeight="1">
      <c r="A507" s="3">
        <v>460</v>
      </c>
      <c r="B507" s="149">
        <v>9085</v>
      </c>
      <c r="C507" s="115" t="s">
        <v>662</v>
      </c>
      <c r="D507" s="13">
        <v>3.49</v>
      </c>
      <c r="E507" s="65">
        <f t="shared" si="34"/>
        <v>6449.52</v>
      </c>
      <c r="F507" s="65"/>
      <c r="G507" s="1" t="s">
        <v>1091</v>
      </c>
      <c r="H507" s="153">
        <f t="shared" si="33"/>
        <v>12</v>
      </c>
      <c r="I507" s="123" t="s">
        <v>736</v>
      </c>
      <c r="J507" s="63"/>
    </row>
    <row r="508" spans="1:10" s="9" customFormat="1" ht="179.25">
      <c r="A508" s="3">
        <v>461</v>
      </c>
      <c r="B508" s="149">
        <v>9086</v>
      </c>
      <c r="C508" s="115" t="s">
        <v>277</v>
      </c>
      <c r="D508" s="13">
        <v>2.62</v>
      </c>
      <c r="E508" s="65">
        <f t="shared" si="34"/>
        <v>4841.76</v>
      </c>
      <c r="F508" s="65"/>
      <c r="G508" s="1" t="s">
        <v>1072</v>
      </c>
      <c r="H508" s="153">
        <f t="shared" si="33"/>
        <v>38</v>
      </c>
      <c r="I508" s="123" t="s">
        <v>736</v>
      </c>
      <c r="J508" s="63"/>
    </row>
    <row r="509" spans="1:10" s="9" customFormat="1" ht="182.25" customHeight="1">
      <c r="A509" s="3">
        <v>462</v>
      </c>
      <c r="B509" s="149">
        <v>9087</v>
      </c>
      <c r="C509" s="115" t="s">
        <v>726</v>
      </c>
      <c r="D509" s="13">
        <v>2.09</v>
      </c>
      <c r="E509" s="65">
        <f t="shared" si="34"/>
        <v>3862.3199999999997</v>
      </c>
      <c r="F509" s="65"/>
      <c r="G509" s="1" t="s">
        <v>1072</v>
      </c>
      <c r="H509" s="153">
        <f t="shared" si="33"/>
        <v>37</v>
      </c>
      <c r="I509" s="123" t="s">
        <v>736</v>
      </c>
      <c r="J509" s="63"/>
    </row>
    <row r="510" spans="1:10" s="5" customFormat="1" ht="36.75" customHeight="1">
      <c r="A510" s="180" t="s">
        <v>33</v>
      </c>
      <c r="B510" s="180"/>
      <c r="C510" s="180"/>
      <c r="D510" s="180"/>
      <c r="E510" s="180"/>
      <c r="F510" s="180"/>
      <c r="G510" s="149"/>
      <c r="H510" s="153"/>
      <c r="J510" s="63"/>
    </row>
    <row r="511" spans="1:10" s="5" customFormat="1" ht="33" customHeight="1">
      <c r="A511" s="3">
        <v>463</v>
      </c>
      <c r="B511" s="149">
        <v>9089</v>
      </c>
      <c r="C511" s="1" t="s">
        <v>853</v>
      </c>
      <c r="D511" s="10">
        <v>8.5</v>
      </c>
      <c r="E511" s="13">
        <f>E$13*D511</f>
        <v>5266.43</v>
      </c>
      <c r="F511" s="65">
        <v>113</v>
      </c>
      <c r="G511" s="10"/>
      <c r="H511" s="153">
        <f t="shared" si="33"/>
        <v>29</v>
      </c>
      <c r="I511" s="9" t="s">
        <v>737</v>
      </c>
      <c r="J511" s="63"/>
    </row>
    <row r="512" spans="1:10" s="123" customFormat="1" ht="33" customHeight="1">
      <c r="A512" s="3">
        <v>464</v>
      </c>
      <c r="B512" s="149">
        <v>9090</v>
      </c>
      <c r="C512" s="118" t="s">
        <v>836</v>
      </c>
      <c r="D512" s="10">
        <v>11.1</v>
      </c>
      <c r="E512" s="13">
        <f>E$13*D512</f>
        <v>6877.338000000001</v>
      </c>
      <c r="F512" s="65">
        <v>115</v>
      </c>
      <c r="G512" s="10"/>
      <c r="H512" s="153">
        <f t="shared" si="33"/>
        <v>74</v>
      </c>
      <c r="I512" s="9" t="s">
        <v>737</v>
      </c>
      <c r="J512" s="157"/>
    </row>
    <row r="513" spans="1:10" s="168" customFormat="1" ht="25.5" customHeight="1">
      <c r="A513" s="3">
        <v>465</v>
      </c>
      <c r="B513" s="149">
        <v>9091</v>
      </c>
      <c r="C513" s="118" t="s">
        <v>182</v>
      </c>
      <c r="D513" s="10">
        <v>7.75</v>
      </c>
      <c r="E513" s="37">
        <f>E$12*D513</f>
        <v>14322</v>
      </c>
      <c r="F513" s="13"/>
      <c r="G513" s="118" t="s">
        <v>1016</v>
      </c>
      <c r="H513" s="153">
        <f t="shared" si="33"/>
        <v>37</v>
      </c>
      <c r="I513" s="9" t="s">
        <v>737</v>
      </c>
      <c r="J513" s="153"/>
    </row>
    <row r="514" spans="1:10" s="9" customFormat="1" ht="22.5" customHeight="1">
      <c r="A514" s="3">
        <v>466</v>
      </c>
      <c r="B514" s="149">
        <v>9092</v>
      </c>
      <c r="C514" s="118" t="s">
        <v>181</v>
      </c>
      <c r="D514" s="10">
        <v>8</v>
      </c>
      <c r="E514" s="13">
        <f>E$13*D514</f>
        <v>4956.64</v>
      </c>
      <c r="F514" s="65">
        <v>117</v>
      </c>
      <c r="G514" s="118" t="s">
        <v>1016</v>
      </c>
      <c r="H514" s="153">
        <f t="shared" si="33"/>
        <v>37</v>
      </c>
      <c r="I514" s="9" t="s">
        <v>737</v>
      </c>
      <c r="J514" s="63"/>
    </row>
    <row r="515" spans="1:10" s="9" customFormat="1" ht="32.25" customHeight="1">
      <c r="A515" s="3">
        <v>467</v>
      </c>
      <c r="B515" s="149">
        <v>9093</v>
      </c>
      <c r="C515" s="169" t="s">
        <v>668</v>
      </c>
      <c r="D515" s="10">
        <v>10.5</v>
      </c>
      <c r="E515" s="37">
        <f>E$12*D515</f>
        <v>19404</v>
      </c>
      <c r="F515" s="13"/>
      <c r="G515" s="169" t="s">
        <v>1016</v>
      </c>
      <c r="H515" s="153">
        <f t="shared" si="33"/>
        <v>37</v>
      </c>
      <c r="I515" s="9" t="s">
        <v>737</v>
      </c>
      <c r="J515" s="63"/>
    </row>
    <row r="516" spans="1:10" s="5" customFormat="1" ht="24.75" customHeight="1">
      <c r="A516" s="3">
        <v>468</v>
      </c>
      <c r="B516" s="149">
        <v>9094</v>
      </c>
      <c r="C516" s="169" t="s">
        <v>669</v>
      </c>
      <c r="D516" s="10">
        <v>15</v>
      </c>
      <c r="E516" s="37">
        <f>E$12*D516</f>
        <v>27720</v>
      </c>
      <c r="F516" s="13"/>
      <c r="G516" s="169" t="s">
        <v>1016</v>
      </c>
      <c r="H516" s="153">
        <f t="shared" si="33"/>
        <v>40</v>
      </c>
      <c r="I516" s="9" t="s">
        <v>737</v>
      </c>
      <c r="J516" s="63"/>
    </row>
    <row r="517" spans="1:10" s="5" customFormat="1" ht="24" customHeight="1">
      <c r="A517" s="3">
        <v>469</v>
      </c>
      <c r="B517" s="149">
        <v>9095</v>
      </c>
      <c r="C517" s="118" t="s">
        <v>510</v>
      </c>
      <c r="D517" s="13">
        <v>8.5</v>
      </c>
      <c r="E517" s="13">
        <f>E$13*D517</f>
        <v>5266.43</v>
      </c>
      <c r="F517" s="65">
        <v>113</v>
      </c>
      <c r="G517" s="118" t="s">
        <v>1017</v>
      </c>
      <c r="H517" s="153">
        <f t="shared" si="33"/>
        <v>40</v>
      </c>
      <c r="I517" s="9" t="s">
        <v>737</v>
      </c>
      <c r="J517" s="63"/>
    </row>
    <row r="518" spans="1:10" s="5" customFormat="1" ht="25.5" customHeight="1">
      <c r="A518" s="3">
        <v>470</v>
      </c>
      <c r="B518" s="149">
        <v>9096</v>
      </c>
      <c r="C518" s="118" t="s">
        <v>854</v>
      </c>
      <c r="D518" s="13">
        <v>8.5</v>
      </c>
      <c r="E518" s="10">
        <f>E$13*D518</f>
        <v>5266.43</v>
      </c>
      <c r="F518" s="65">
        <v>113</v>
      </c>
      <c r="G518" s="118" t="s">
        <v>1017</v>
      </c>
      <c r="H518" s="153">
        <f t="shared" si="33"/>
        <v>45</v>
      </c>
      <c r="I518" s="9" t="s">
        <v>737</v>
      </c>
      <c r="J518" s="63"/>
    </row>
    <row r="519" spans="1:10" s="168" customFormat="1" ht="32.25" customHeight="1">
      <c r="A519" s="3">
        <v>471</v>
      </c>
      <c r="B519" s="149">
        <v>9100</v>
      </c>
      <c r="C519" s="169" t="s">
        <v>852</v>
      </c>
      <c r="D519" s="10">
        <v>0.7</v>
      </c>
      <c r="E519" s="13">
        <f>E$13*D519</f>
        <v>433.706</v>
      </c>
      <c r="F519" s="65">
        <v>119</v>
      </c>
      <c r="G519" s="169" t="s">
        <v>1017</v>
      </c>
      <c r="H519" s="153">
        <f t="shared" si="33"/>
        <v>39</v>
      </c>
      <c r="I519" s="9" t="s">
        <v>737</v>
      </c>
      <c r="J519" s="153"/>
    </row>
    <row r="520" spans="1:10" s="5" customFormat="1" ht="28.5" customHeight="1">
      <c r="A520" s="180" t="s">
        <v>380</v>
      </c>
      <c r="B520" s="180"/>
      <c r="C520" s="180"/>
      <c r="D520" s="180"/>
      <c r="E520" s="180"/>
      <c r="F520" s="180"/>
      <c r="G520" s="149"/>
      <c r="H520" s="153">
        <f t="shared" si="33"/>
        <v>0</v>
      </c>
      <c r="J520" s="63"/>
    </row>
    <row r="521" spans="1:9" s="157" customFormat="1" ht="22.5" customHeight="1">
      <c r="A521" s="3">
        <v>472</v>
      </c>
      <c r="B521" s="149">
        <v>9108</v>
      </c>
      <c r="C521" s="115" t="s">
        <v>670</v>
      </c>
      <c r="D521" s="13">
        <v>1.17</v>
      </c>
      <c r="E521" s="65">
        <f aca="true" t="shared" si="35" ref="E521:E526">E$12*D521</f>
        <v>2162.16</v>
      </c>
      <c r="F521" s="65"/>
      <c r="G521" s="65"/>
      <c r="H521" s="153">
        <f t="shared" si="33"/>
        <v>38</v>
      </c>
      <c r="I521" s="123" t="s">
        <v>738</v>
      </c>
    </row>
    <row r="522" spans="1:9" s="157" customFormat="1" ht="36.75" customHeight="1">
      <c r="A522" s="3">
        <v>473</v>
      </c>
      <c r="B522" s="149">
        <v>9109</v>
      </c>
      <c r="C522" s="115" t="s">
        <v>725</v>
      </c>
      <c r="D522" s="13">
        <v>3.25</v>
      </c>
      <c r="E522" s="65">
        <f t="shared" si="35"/>
        <v>6006</v>
      </c>
      <c r="F522" s="65"/>
      <c r="G522" s="65"/>
      <c r="H522" s="153">
        <f t="shared" si="33"/>
        <v>65</v>
      </c>
      <c r="I522" s="123" t="s">
        <v>738</v>
      </c>
    </row>
    <row r="523" spans="1:9" s="157" customFormat="1" ht="37.5" customHeight="1">
      <c r="A523" s="3">
        <v>474</v>
      </c>
      <c r="B523" s="149">
        <v>9110</v>
      </c>
      <c r="C523" s="115" t="s">
        <v>709</v>
      </c>
      <c r="D523" s="13">
        <v>1.49</v>
      </c>
      <c r="E523" s="65">
        <f t="shared" si="35"/>
        <v>2753.52</v>
      </c>
      <c r="F523" s="65"/>
      <c r="G523" s="65"/>
      <c r="H523" s="153">
        <f t="shared" si="33"/>
        <v>69</v>
      </c>
      <c r="I523" s="123" t="s">
        <v>738</v>
      </c>
    </row>
    <row r="524" spans="1:10" s="123" customFormat="1" ht="39.75" customHeight="1">
      <c r="A524" s="3">
        <v>475</v>
      </c>
      <c r="B524" s="149">
        <v>9111</v>
      </c>
      <c r="C524" s="115" t="s">
        <v>710</v>
      </c>
      <c r="D524" s="41">
        <v>1.58</v>
      </c>
      <c r="E524" s="37">
        <f t="shared" si="35"/>
        <v>2919.84</v>
      </c>
      <c r="F524" s="170"/>
      <c r="G524" s="170"/>
      <c r="H524" s="153">
        <f t="shared" si="33"/>
        <v>79</v>
      </c>
      <c r="I524" s="123" t="s">
        <v>738</v>
      </c>
      <c r="J524" s="157"/>
    </row>
    <row r="525" spans="1:9" s="157" customFormat="1" ht="33" customHeight="1">
      <c r="A525" s="3">
        <v>476</v>
      </c>
      <c r="B525" s="149">
        <v>9112</v>
      </c>
      <c r="C525" s="115" t="s">
        <v>711</v>
      </c>
      <c r="D525" s="13">
        <v>0.91</v>
      </c>
      <c r="E525" s="65">
        <f t="shared" si="35"/>
        <v>1681.68</v>
      </c>
      <c r="F525" s="65"/>
      <c r="G525" s="65"/>
      <c r="H525" s="153">
        <f t="shared" si="33"/>
        <v>78</v>
      </c>
      <c r="I525" s="123" t="s">
        <v>738</v>
      </c>
    </row>
    <row r="526" spans="1:9" s="157" customFormat="1" ht="29.25" customHeight="1">
      <c r="A526" s="3">
        <v>477</v>
      </c>
      <c r="B526" s="149">
        <v>9113</v>
      </c>
      <c r="C526" s="115" t="s">
        <v>708</v>
      </c>
      <c r="D526" s="13">
        <v>2.49</v>
      </c>
      <c r="E526" s="65">
        <f t="shared" si="35"/>
        <v>4601.52</v>
      </c>
      <c r="F526" s="65"/>
      <c r="G526" s="65"/>
      <c r="H526" s="153">
        <f t="shared" si="33"/>
        <v>44</v>
      </c>
      <c r="I526" s="123" t="s">
        <v>738</v>
      </c>
    </row>
    <row r="527" spans="1:10" ht="39.75" customHeight="1">
      <c r="A527" s="49"/>
      <c r="B527" s="49" t="s">
        <v>962</v>
      </c>
      <c r="C527" s="14"/>
      <c r="D527" s="14"/>
      <c r="E527" s="14"/>
      <c r="F527" s="14"/>
      <c r="G527" s="14" t="s">
        <v>417</v>
      </c>
      <c r="J527" s="14"/>
    </row>
    <row r="528" spans="2:8" s="49" customFormat="1" ht="45" customHeight="1">
      <c r="B528" s="49" t="s">
        <v>963</v>
      </c>
      <c r="C528" s="129"/>
      <c r="D528" s="158"/>
      <c r="E528" s="182"/>
      <c r="F528" s="182"/>
      <c r="G528" s="132" t="s">
        <v>964</v>
      </c>
      <c r="H528" s="132"/>
    </row>
    <row r="529" spans="2:8" s="49" customFormat="1" ht="42.75" customHeight="1">
      <c r="B529" s="49" t="s">
        <v>1241</v>
      </c>
      <c r="C529" s="129"/>
      <c r="D529" s="158"/>
      <c r="E529" s="182"/>
      <c r="F529" s="182"/>
      <c r="G529" s="132" t="s">
        <v>1240</v>
      </c>
      <c r="H529" s="132"/>
    </row>
    <row r="530" spans="2:8" s="49" customFormat="1" ht="42.75" customHeight="1">
      <c r="B530" s="49" t="s">
        <v>580</v>
      </c>
      <c r="C530" s="129"/>
      <c r="D530" s="158"/>
      <c r="E530" s="182"/>
      <c r="F530" s="182"/>
      <c r="G530" s="132" t="s">
        <v>570</v>
      </c>
      <c r="H530" s="132"/>
    </row>
    <row r="531" spans="1:10" ht="42.75" customHeight="1">
      <c r="A531" s="49"/>
      <c r="B531" s="49" t="s">
        <v>1242</v>
      </c>
      <c r="C531" s="14"/>
      <c r="D531" s="14"/>
      <c r="E531" s="182"/>
      <c r="F531" s="182"/>
      <c r="G531" s="132" t="s">
        <v>1243</v>
      </c>
      <c r="H531" s="132"/>
      <c r="J531" s="14"/>
    </row>
    <row r="532" spans="1:10" ht="39" customHeight="1">
      <c r="A532" s="14"/>
      <c r="B532" s="14" t="s">
        <v>1151</v>
      </c>
      <c r="C532" s="14"/>
      <c r="D532" s="14"/>
      <c r="E532" s="14"/>
      <c r="F532" s="14"/>
      <c r="G532" s="14" t="s">
        <v>416</v>
      </c>
      <c r="J532" s="14"/>
    </row>
    <row r="533" spans="1:10" s="127" customFormat="1" ht="13.5">
      <c r="A533" s="5"/>
      <c r="B533" s="63"/>
      <c r="C533" s="109"/>
      <c r="D533" s="79"/>
      <c r="E533" s="29"/>
      <c r="F533" s="29"/>
      <c r="G533" s="29"/>
      <c r="J533" s="128"/>
    </row>
    <row r="534" spans="1:10" s="127" customFormat="1" ht="13.5">
      <c r="A534" s="5"/>
      <c r="B534" s="63"/>
      <c r="C534" s="109"/>
      <c r="D534" s="79"/>
      <c r="E534" s="29"/>
      <c r="F534" s="29"/>
      <c r="G534" s="29"/>
      <c r="J534" s="128"/>
    </row>
    <row r="535" spans="1:10" s="127" customFormat="1" ht="13.5">
      <c r="A535" s="5"/>
      <c r="B535" s="63"/>
      <c r="C535" s="109"/>
      <c r="D535" s="79"/>
      <c r="E535" s="29"/>
      <c r="F535" s="29"/>
      <c r="G535" s="29"/>
      <c r="J535" s="128"/>
    </row>
    <row r="536" spans="1:10" s="127" customFormat="1" ht="13.5">
      <c r="A536" s="5"/>
      <c r="B536" s="63"/>
      <c r="C536" s="109"/>
      <c r="D536" s="79"/>
      <c r="E536" s="29"/>
      <c r="F536" s="29"/>
      <c r="G536" s="29"/>
      <c r="J536" s="128"/>
    </row>
    <row r="537" spans="1:10" s="127" customFormat="1" ht="13.5">
      <c r="A537" s="5"/>
      <c r="B537" s="63"/>
      <c r="C537" s="109"/>
      <c r="D537" s="79"/>
      <c r="E537" s="29"/>
      <c r="F537" s="29"/>
      <c r="G537" s="29"/>
      <c r="J537" s="128"/>
    </row>
    <row r="538" spans="1:10" s="127" customFormat="1" ht="13.5">
      <c r="A538" s="5"/>
      <c r="B538" s="63"/>
      <c r="C538" s="109"/>
      <c r="D538" s="79"/>
      <c r="E538" s="29"/>
      <c r="F538" s="29"/>
      <c r="G538" s="29"/>
      <c r="J538" s="128"/>
    </row>
    <row r="539" spans="1:10" s="127" customFormat="1" ht="13.5">
      <c r="A539" s="5"/>
      <c r="B539" s="63"/>
      <c r="C539" s="109"/>
      <c r="D539" s="79"/>
      <c r="E539" s="29"/>
      <c r="F539" s="29"/>
      <c r="G539" s="29"/>
      <c r="J539" s="128"/>
    </row>
    <row r="540" spans="1:10" s="127" customFormat="1" ht="13.5">
      <c r="A540" s="5"/>
      <c r="B540" s="63"/>
      <c r="C540" s="109"/>
      <c r="D540" s="79"/>
      <c r="E540" s="29"/>
      <c r="F540" s="29"/>
      <c r="G540" s="29"/>
      <c r="J540" s="128"/>
    </row>
    <row r="541" spans="1:10" s="127" customFormat="1" ht="13.5">
      <c r="A541" s="5"/>
      <c r="B541" s="63"/>
      <c r="C541" s="109"/>
      <c r="D541" s="79"/>
      <c r="E541" s="29"/>
      <c r="F541" s="29"/>
      <c r="G541" s="29"/>
      <c r="J541" s="128"/>
    </row>
    <row r="542" spans="1:10" s="127" customFormat="1" ht="13.5">
      <c r="A542" s="5"/>
      <c r="B542" s="63"/>
      <c r="C542" s="109"/>
      <c r="D542" s="79"/>
      <c r="E542" s="29"/>
      <c r="F542" s="29"/>
      <c r="G542" s="29"/>
      <c r="J542" s="128"/>
    </row>
    <row r="543" spans="1:10" s="127" customFormat="1" ht="13.5">
      <c r="A543" s="5"/>
      <c r="B543" s="63"/>
      <c r="C543" s="109"/>
      <c r="D543" s="79"/>
      <c r="E543" s="29"/>
      <c r="F543" s="29"/>
      <c r="G543" s="29"/>
      <c r="J543" s="128"/>
    </row>
    <row r="544" spans="1:10" s="127" customFormat="1" ht="13.5">
      <c r="A544" s="5"/>
      <c r="B544" s="63"/>
      <c r="C544" s="109"/>
      <c r="D544" s="79"/>
      <c r="E544" s="29"/>
      <c r="F544" s="29"/>
      <c r="G544" s="29"/>
      <c r="J544" s="128"/>
    </row>
    <row r="545" spans="1:10" s="127" customFormat="1" ht="13.5">
      <c r="A545" s="5"/>
      <c r="B545" s="63"/>
      <c r="C545" s="109"/>
      <c r="D545" s="79"/>
      <c r="E545" s="29"/>
      <c r="F545" s="29"/>
      <c r="G545" s="29"/>
      <c r="J545" s="128"/>
    </row>
    <row r="546" spans="1:10" s="127" customFormat="1" ht="13.5">
      <c r="A546" s="5"/>
      <c r="B546" s="63"/>
      <c r="C546" s="109"/>
      <c r="D546" s="79"/>
      <c r="E546" s="29"/>
      <c r="F546" s="29"/>
      <c r="G546" s="29"/>
      <c r="J546" s="128"/>
    </row>
    <row r="547" spans="1:10" s="127" customFormat="1" ht="13.5">
      <c r="A547" s="5"/>
      <c r="B547" s="63"/>
      <c r="C547" s="109"/>
      <c r="D547" s="79"/>
      <c r="E547" s="29"/>
      <c r="F547" s="29"/>
      <c r="G547" s="29"/>
      <c r="J547" s="128"/>
    </row>
    <row r="548" spans="1:10" s="127" customFormat="1" ht="13.5">
      <c r="A548" s="5"/>
      <c r="B548" s="63"/>
      <c r="C548" s="109"/>
      <c r="D548" s="79"/>
      <c r="E548" s="29"/>
      <c r="F548" s="29"/>
      <c r="G548" s="29"/>
      <c r="J548" s="128"/>
    </row>
    <row r="549" spans="1:10" s="127" customFormat="1" ht="13.5">
      <c r="A549" s="5"/>
      <c r="B549" s="63"/>
      <c r="C549" s="109"/>
      <c r="D549" s="79"/>
      <c r="E549" s="29"/>
      <c r="F549" s="29"/>
      <c r="G549" s="29"/>
      <c r="J549" s="128"/>
    </row>
    <row r="550" spans="1:10" s="127" customFormat="1" ht="13.5">
      <c r="A550" s="5"/>
      <c r="B550" s="63"/>
      <c r="C550" s="109"/>
      <c r="D550" s="79"/>
      <c r="E550" s="29"/>
      <c r="F550" s="29"/>
      <c r="G550" s="29"/>
      <c r="J550" s="128"/>
    </row>
    <row r="551" spans="1:10" s="127" customFormat="1" ht="13.5">
      <c r="A551" s="5"/>
      <c r="B551" s="63"/>
      <c r="C551" s="109"/>
      <c r="D551" s="79"/>
      <c r="E551" s="29"/>
      <c r="F551" s="29"/>
      <c r="G551" s="29"/>
      <c r="J551" s="128"/>
    </row>
    <row r="552" spans="1:10" s="127" customFormat="1" ht="13.5">
      <c r="A552" s="5"/>
      <c r="B552" s="63"/>
      <c r="C552" s="109"/>
      <c r="D552" s="79"/>
      <c r="E552" s="29"/>
      <c r="F552" s="29"/>
      <c r="G552" s="29"/>
      <c r="J552" s="128"/>
    </row>
    <row r="553" spans="1:10" s="127" customFormat="1" ht="13.5">
      <c r="A553" s="5"/>
      <c r="B553" s="63"/>
      <c r="C553" s="109"/>
      <c r="D553" s="79"/>
      <c r="E553" s="29"/>
      <c r="F553" s="29"/>
      <c r="G553" s="29"/>
      <c r="J553" s="128"/>
    </row>
    <row r="554" spans="1:10" s="127" customFormat="1" ht="13.5">
      <c r="A554" s="5"/>
      <c r="B554" s="63"/>
      <c r="C554" s="109"/>
      <c r="D554" s="79"/>
      <c r="E554" s="29"/>
      <c r="F554" s="29"/>
      <c r="G554" s="29"/>
      <c r="J554" s="128"/>
    </row>
    <row r="555" spans="1:10" s="127" customFormat="1" ht="13.5">
      <c r="A555" s="5"/>
      <c r="B555" s="63"/>
      <c r="C555" s="109"/>
      <c r="D555" s="79"/>
      <c r="E555" s="29"/>
      <c r="F555" s="29"/>
      <c r="G555" s="29"/>
      <c r="J555" s="128"/>
    </row>
    <row r="556" spans="1:10" s="127" customFormat="1" ht="13.5">
      <c r="A556" s="5"/>
      <c r="B556" s="63"/>
      <c r="C556" s="109"/>
      <c r="D556" s="79"/>
      <c r="E556" s="29"/>
      <c r="F556" s="29"/>
      <c r="G556" s="29"/>
      <c r="J556" s="128"/>
    </row>
    <row r="557" spans="1:10" s="127" customFormat="1" ht="13.5">
      <c r="A557" s="5"/>
      <c r="B557" s="63"/>
      <c r="C557" s="109"/>
      <c r="D557" s="79"/>
      <c r="E557" s="29"/>
      <c r="F557" s="29"/>
      <c r="G557" s="29"/>
      <c r="J557" s="128"/>
    </row>
    <row r="558" spans="1:10" s="127" customFormat="1" ht="13.5">
      <c r="A558" s="5"/>
      <c r="B558" s="63"/>
      <c r="C558" s="109"/>
      <c r="D558" s="79"/>
      <c r="E558" s="29"/>
      <c r="F558" s="29"/>
      <c r="G558" s="29"/>
      <c r="J558" s="128"/>
    </row>
    <row r="559" spans="1:10" s="127" customFormat="1" ht="13.5">
      <c r="A559" s="5"/>
      <c r="B559" s="63"/>
      <c r="C559" s="109"/>
      <c r="D559" s="79"/>
      <c r="E559" s="29"/>
      <c r="F559" s="29"/>
      <c r="G559" s="29"/>
      <c r="J559" s="128"/>
    </row>
    <row r="560" spans="1:10" s="127" customFormat="1" ht="13.5">
      <c r="A560" s="5"/>
      <c r="B560" s="63"/>
      <c r="C560" s="109"/>
      <c r="D560" s="79"/>
      <c r="E560" s="29"/>
      <c r="F560" s="29"/>
      <c r="G560" s="29"/>
      <c r="J560" s="128"/>
    </row>
    <row r="561" spans="1:10" s="127" customFormat="1" ht="13.5">
      <c r="A561" s="5"/>
      <c r="B561" s="63"/>
      <c r="C561" s="109"/>
      <c r="D561" s="79"/>
      <c r="E561" s="29"/>
      <c r="F561" s="29"/>
      <c r="G561" s="29"/>
      <c r="J561" s="128"/>
    </row>
    <row r="562" spans="1:10" s="127" customFormat="1" ht="13.5">
      <c r="A562" s="5"/>
      <c r="B562" s="63"/>
      <c r="C562" s="109"/>
      <c r="D562" s="79"/>
      <c r="E562" s="29"/>
      <c r="F562" s="29"/>
      <c r="G562" s="29"/>
      <c r="J562" s="128"/>
    </row>
    <row r="563" spans="1:10" s="127" customFormat="1" ht="13.5">
      <c r="A563" s="5"/>
      <c r="B563" s="63"/>
      <c r="C563" s="109"/>
      <c r="D563" s="79"/>
      <c r="E563" s="29"/>
      <c r="F563" s="29"/>
      <c r="G563" s="29"/>
      <c r="J563" s="128"/>
    </row>
    <row r="564" spans="1:10" s="127" customFormat="1" ht="13.5">
      <c r="A564" s="5"/>
      <c r="B564" s="63"/>
      <c r="C564" s="109"/>
      <c r="D564" s="79"/>
      <c r="E564" s="29"/>
      <c r="F564" s="29"/>
      <c r="G564" s="29"/>
      <c r="J564" s="128"/>
    </row>
    <row r="565" spans="1:10" s="127" customFormat="1" ht="13.5">
      <c r="A565" s="5"/>
      <c r="B565" s="63"/>
      <c r="C565" s="109"/>
      <c r="D565" s="79"/>
      <c r="E565" s="29"/>
      <c r="F565" s="29"/>
      <c r="G565" s="29"/>
      <c r="J565" s="128"/>
    </row>
    <row r="566" spans="1:10" s="127" customFormat="1" ht="13.5">
      <c r="A566" s="5"/>
      <c r="B566" s="63"/>
      <c r="C566" s="109"/>
      <c r="D566" s="79"/>
      <c r="E566" s="29"/>
      <c r="F566" s="29"/>
      <c r="G566" s="29"/>
      <c r="J566" s="128"/>
    </row>
    <row r="567" spans="1:10" s="127" customFormat="1" ht="13.5">
      <c r="A567" s="5"/>
      <c r="B567" s="63"/>
      <c r="C567" s="109"/>
      <c r="D567" s="79"/>
      <c r="E567" s="29"/>
      <c r="F567" s="29"/>
      <c r="G567" s="29"/>
      <c r="J567" s="128"/>
    </row>
    <row r="568" spans="1:10" s="127" customFormat="1" ht="13.5">
      <c r="A568" s="5"/>
      <c r="B568" s="63"/>
      <c r="C568" s="109"/>
      <c r="D568" s="79"/>
      <c r="E568" s="29"/>
      <c r="F568" s="29"/>
      <c r="G568" s="29"/>
      <c r="J568" s="128"/>
    </row>
    <row r="569" spans="1:10" s="127" customFormat="1" ht="13.5">
      <c r="A569" s="5"/>
      <c r="B569" s="63"/>
      <c r="C569" s="109"/>
      <c r="D569" s="79"/>
      <c r="E569" s="29"/>
      <c r="F569" s="29"/>
      <c r="G569" s="29"/>
      <c r="J569" s="128"/>
    </row>
    <row r="570" spans="1:10" s="127" customFormat="1" ht="13.5">
      <c r="A570" s="5"/>
      <c r="B570" s="63"/>
      <c r="C570" s="109"/>
      <c r="D570" s="79"/>
      <c r="E570" s="29"/>
      <c r="F570" s="29"/>
      <c r="G570" s="29"/>
      <c r="J570" s="128"/>
    </row>
    <row r="571" spans="1:10" s="127" customFormat="1" ht="13.5">
      <c r="A571" s="5"/>
      <c r="B571" s="63"/>
      <c r="C571" s="109"/>
      <c r="D571" s="79"/>
      <c r="E571" s="29"/>
      <c r="F571" s="29"/>
      <c r="G571" s="29"/>
      <c r="J571" s="128"/>
    </row>
    <row r="572" spans="1:10" s="127" customFormat="1" ht="13.5">
      <c r="A572" s="5"/>
      <c r="B572" s="63"/>
      <c r="C572" s="109"/>
      <c r="D572" s="79"/>
      <c r="E572" s="29"/>
      <c r="F572" s="29"/>
      <c r="G572" s="29"/>
      <c r="J572" s="128"/>
    </row>
    <row r="573" spans="1:10" s="127" customFormat="1" ht="13.5">
      <c r="A573" s="5"/>
      <c r="B573" s="63"/>
      <c r="C573" s="109"/>
      <c r="D573" s="79"/>
      <c r="E573" s="29"/>
      <c r="F573" s="29"/>
      <c r="G573" s="29"/>
      <c r="J573" s="128"/>
    </row>
    <row r="574" spans="1:10" s="127" customFormat="1" ht="13.5">
      <c r="A574" s="5"/>
      <c r="B574" s="63"/>
      <c r="C574" s="109"/>
      <c r="D574" s="79"/>
      <c r="E574" s="29"/>
      <c r="F574" s="29"/>
      <c r="G574" s="29"/>
      <c r="J574" s="128"/>
    </row>
    <row r="575" spans="1:10" s="127" customFormat="1" ht="13.5">
      <c r="A575" s="5"/>
      <c r="B575" s="63"/>
      <c r="C575" s="109"/>
      <c r="D575" s="79"/>
      <c r="E575" s="29"/>
      <c r="F575" s="29"/>
      <c r="G575" s="29"/>
      <c r="J575" s="128"/>
    </row>
    <row r="576" spans="1:10" s="127" customFormat="1" ht="13.5">
      <c r="A576" s="5"/>
      <c r="B576" s="63"/>
      <c r="C576" s="109"/>
      <c r="D576" s="79"/>
      <c r="E576" s="29"/>
      <c r="F576" s="29"/>
      <c r="G576" s="29"/>
      <c r="J576" s="128"/>
    </row>
    <row r="577" spans="1:10" s="127" customFormat="1" ht="13.5">
      <c r="A577" s="5"/>
      <c r="B577" s="63"/>
      <c r="C577" s="109"/>
      <c r="D577" s="79"/>
      <c r="E577" s="29"/>
      <c r="F577" s="29"/>
      <c r="G577" s="29"/>
      <c r="J577" s="128"/>
    </row>
    <row r="578" spans="1:10" s="127" customFormat="1" ht="13.5">
      <c r="A578" s="5"/>
      <c r="B578" s="63"/>
      <c r="C578" s="109"/>
      <c r="D578" s="79"/>
      <c r="E578" s="29"/>
      <c r="F578" s="29"/>
      <c r="G578" s="29"/>
      <c r="J578" s="128"/>
    </row>
    <row r="579" spans="1:10" s="127" customFormat="1" ht="13.5">
      <c r="A579" s="5"/>
      <c r="B579" s="63"/>
      <c r="C579" s="109"/>
      <c r="D579" s="79"/>
      <c r="E579" s="29"/>
      <c r="F579" s="29"/>
      <c r="G579" s="29"/>
      <c r="J579" s="128"/>
    </row>
    <row r="580" spans="1:10" s="127" customFormat="1" ht="13.5">
      <c r="A580" s="5"/>
      <c r="B580" s="63"/>
      <c r="C580" s="109"/>
      <c r="D580" s="79"/>
      <c r="E580" s="29"/>
      <c r="F580" s="29"/>
      <c r="G580" s="29"/>
      <c r="J580" s="128"/>
    </row>
    <row r="581" spans="1:10" s="127" customFormat="1" ht="13.5">
      <c r="A581" s="5"/>
      <c r="B581" s="63"/>
      <c r="C581" s="109"/>
      <c r="D581" s="79"/>
      <c r="E581" s="29"/>
      <c r="F581" s="29"/>
      <c r="G581" s="29"/>
      <c r="J581" s="128"/>
    </row>
    <row r="582" spans="1:10" s="127" customFormat="1" ht="13.5">
      <c r="A582" s="5"/>
      <c r="B582" s="63"/>
      <c r="C582" s="109"/>
      <c r="D582" s="79"/>
      <c r="E582" s="29"/>
      <c r="F582" s="29"/>
      <c r="G582" s="29"/>
      <c r="J582" s="128"/>
    </row>
    <row r="583" spans="1:10" s="127" customFormat="1" ht="13.5">
      <c r="A583" s="5"/>
      <c r="B583" s="63"/>
      <c r="C583" s="109"/>
      <c r="D583" s="79"/>
      <c r="E583" s="29"/>
      <c r="F583" s="29"/>
      <c r="G583" s="29"/>
      <c r="J583" s="128"/>
    </row>
    <row r="584" spans="1:10" s="127" customFormat="1" ht="13.5">
      <c r="A584" s="5"/>
      <c r="B584" s="63"/>
      <c r="C584" s="109"/>
      <c r="D584" s="79"/>
      <c r="E584" s="29"/>
      <c r="F584" s="29"/>
      <c r="G584" s="29"/>
      <c r="J584" s="128"/>
    </row>
    <row r="585" spans="1:10" s="127" customFormat="1" ht="13.5">
      <c r="A585" s="5"/>
      <c r="B585" s="63"/>
      <c r="C585" s="109"/>
      <c r="D585" s="79"/>
      <c r="E585" s="29"/>
      <c r="F585" s="29"/>
      <c r="G585" s="29"/>
      <c r="J585" s="128"/>
    </row>
    <row r="586" spans="1:10" s="127" customFormat="1" ht="13.5">
      <c r="A586" s="5"/>
      <c r="B586" s="63"/>
      <c r="C586" s="109"/>
      <c r="D586" s="79"/>
      <c r="E586" s="29"/>
      <c r="F586" s="29"/>
      <c r="G586" s="29"/>
      <c r="J586" s="128"/>
    </row>
    <row r="587" spans="1:10" s="127" customFormat="1" ht="13.5">
      <c r="A587" s="5"/>
      <c r="B587" s="63"/>
      <c r="C587" s="109"/>
      <c r="D587" s="79"/>
      <c r="E587" s="29"/>
      <c r="F587" s="29"/>
      <c r="G587" s="29"/>
      <c r="J587" s="128"/>
    </row>
    <row r="588" spans="1:10" s="127" customFormat="1" ht="13.5">
      <c r="A588" s="5"/>
      <c r="B588" s="63"/>
      <c r="C588" s="109"/>
      <c r="D588" s="79"/>
      <c r="E588" s="29"/>
      <c r="F588" s="29"/>
      <c r="G588" s="29"/>
      <c r="J588" s="128"/>
    </row>
    <row r="589" spans="1:10" s="127" customFormat="1" ht="13.5">
      <c r="A589" s="5"/>
      <c r="B589" s="63"/>
      <c r="C589" s="109"/>
      <c r="D589" s="79"/>
      <c r="E589" s="29"/>
      <c r="F589" s="29"/>
      <c r="G589" s="29"/>
      <c r="J589" s="128"/>
    </row>
    <row r="590" spans="1:10" s="127" customFormat="1" ht="13.5">
      <c r="A590" s="5"/>
      <c r="B590" s="63"/>
      <c r="C590" s="109"/>
      <c r="D590" s="79"/>
      <c r="E590" s="29"/>
      <c r="F590" s="29"/>
      <c r="G590" s="29"/>
      <c r="J590" s="128"/>
    </row>
    <row r="591" spans="1:10" s="127" customFormat="1" ht="13.5">
      <c r="A591" s="5"/>
      <c r="B591" s="63"/>
      <c r="C591" s="109"/>
      <c r="D591" s="79"/>
      <c r="E591" s="29"/>
      <c r="F591" s="29"/>
      <c r="G591" s="29"/>
      <c r="J591" s="128"/>
    </row>
    <row r="592" spans="1:10" s="127" customFormat="1" ht="13.5">
      <c r="A592" s="5"/>
      <c r="B592" s="63"/>
      <c r="C592" s="109"/>
      <c r="D592" s="79"/>
      <c r="E592" s="29"/>
      <c r="F592" s="29"/>
      <c r="G592" s="29"/>
      <c r="J592" s="128"/>
    </row>
    <row r="593" spans="1:10" s="127" customFormat="1" ht="13.5">
      <c r="A593" s="5"/>
      <c r="B593" s="63"/>
      <c r="C593" s="109"/>
      <c r="D593" s="79"/>
      <c r="E593" s="29"/>
      <c r="F593" s="29"/>
      <c r="G593" s="29"/>
      <c r="J593" s="128"/>
    </row>
    <row r="594" spans="1:10" s="127" customFormat="1" ht="13.5">
      <c r="A594" s="5"/>
      <c r="B594" s="63"/>
      <c r="C594" s="109"/>
      <c r="D594" s="79"/>
      <c r="E594" s="29"/>
      <c r="F594" s="29"/>
      <c r="G594" s="29"/>
      <c r="J594" s="128"/>
    </row>
    <row r="595" spans="1:10" s="127" customFormat="1" ht="13.5">
      <c r="A595" s="5"/>
      <c r="B595" s="63"/>
      <c r="C595" s="109"/>
      <c r="D595" s="79"/>
      <c r="E595" s="29"/>
      <c r="F595" s="29"/>
      <c r="G595" s="29"/>
      <c r="J595" s="128"/>
    </row>
    <row r="596" spans="1:10" s="127" customFormat="1" ht="13.5">
      <c r="A596" s="5"/>
      <c r="B596" s="63"/>
      <c r="C596" s="109"/>
      <c r="D596" s="79"/>
      <c r="E596" s="29"/>
      <c r="F596" s="29"/>
      <c r="G596" s="29"/>
      <c r="J596" s="128"/>
    </row>
    <row r="597" spans="1:10" s="127" customFormat="1" ht="13.5">
      <c r="A597" s="5"/>
      <c r="B597" s="63"/>
      <c r="C597" s="109"/>
      <c r="D597" s="79"/>
      <c r="E597" s="29"/>
      <c r="F597" s="29"/>
      <c r="G597" s="29"/>
      <c r="J597" s="128"/>
    </row>
    <row r="598" spans="1:10" s="127" customFormat="1" ht="13.5">
      <c r="A598" s="5"/>
      <c r="B598" s="63"/>
      <c r="C598" s="109"/>
      <c r="D598" s="79"/>
      <c r="E598" s="29"/>
      <c r="F598" s="29"/>
      <c r="G598" s="29"/>
      <c r="J598" s="128"/>
    </row>
    <row r="599" spans="1:10" s="127" customFormat="1" ht="13.5">
      <c r="A599" s="5"/>
      <c r="B599" s="63"/>
      <c r="C599" s="109"/>
      <c r="D599" s="79"/>
      <c r="E599" s="29"/>
      <c r="F599" s="29"/>
      <c r="G599" s="29"/>
      <c r="J599" s="128"/>
    </row>
    <row r="600" spans="1:10" s="127" customFormat="1" ht="13.5">
      <c r="A600" s="5"/>
      <c r="B600" s="63"/>
      <c r="C600" s="109"/>
      <c r="D600" s="79"/>
      <c r="E600" s="29"/>
      <c r="F600" s="29"/>
      <c r="G600" s="29"/>
      <c r="J600" s="128"/>
    </row>
    <row r="601" spans="1:10" s="127" customFormat="1" ht="13.5">
      <c r="A601" s="5"/>
      <c r="B601" s="63"/>
      <c r="C601" s="109"/>
      <c r="D601" s="79"/>
      <c r="E601" s="29"/>
      <c r="F601" s="29"/>
      <c r="G601" s="29"/>
      <c r="J601" s="128"/>
    </row>
    <row r="602" spans="1:10" s="127" customFormat="1" ht="13.5">
      <c r="A602" s="5"/>
      <c r="B602" s="63"/>
      <c r="C602" s="109"/>
      <c r="D602" s="79"/>
      <c r="E602" s="29"/>
      <c r="F602" s="29"/>
      <c r="G602" s="29"/>
      <c r="J602" s="128"/>
    </row>
    <row r="603" spans="1:10" s="127" customFormat="1" ht="13.5">
      <c r="A603" s="5"/>
      <c r="B603" s="63"/>
      <c r="C603" s="109"/>
      <c r="D603" s="79"/>
      <c r="E603" s="29"/>
      <c r="F603" s="29"/>
      <c r="G603" s="29"/>
      <c r="J603" s="128"/>
    </row>
    <row r="604" spans="1:10" s="127" customFormat="1" ht="13.5">
      <c r="A604" s="5"/>
      <c r="B604" s="63"/>
      <c r="C604" s="109"/>
      <c r="D604" s="79"/>
      <c r="E604" s="29"/>
      <c r="F604" s="29"/>
      <c r="G604" s="29"/>
      <c r="J604" s="128"/>
    </row>
    <row r="605" spans="1:10" s="127" customFormat="1" ht="13.5">
      <c r="A605" s="5"/>
      <c r="B605" s="63"/>
      <c r="C605" s="109"/>
      <c r="D605" s="79"/>
      <c r="E605" s="29"/>
      <c r="F605" s="29"/>
      <c r="G605" s="29"/>
      <c r="J605" s="128"/>
    </row>
    <row r="606" spans="1:10" s="127" customFormat="1" ht="13.5">
      <c r="A606" s="5"/>
      <c r="B606" s="63"/>
      <c r="C606" s="109"/>
      <c r="D606" s="79"/>
      <c r="E606" s="29"/>
      <c r="F606" s="29"/>
      <c r="G606" s="29"/>
      <c r="J606" s="128"/>
    </row>
    <row r="607" spans="1:10" s="127" customFormat="1" ht="13.5">
      <c r="A607" s="5"/>
      <c r="B607" s="63"/>
      <c r="C607" s="109"/>
      <c r="D607" s="79"/>
      <c r="E607" s="29"/>
      <c r="F607" s="29"/>
      <c r="G607" s="29"/>
      <c r="J607" s="128"/>
    </row>
    <row r="608" spans="1:10" s="127" customFormat="1" ht="13.5">
      <c r="A608" s="5"/>
      <c r="B608" s="63"/>
      <c r="C608" s="109"/>
      <c r="D608" s="79"/>
      <c r="E608" s="29"/>
      <c r="F608" s="29"/>
      <c r="G608" s="29"/>
      <c r="J608" s="128"/>
    </row>
    <row r="609" spans="1:10" s="127" customFormat="1" ht="13.5">
      <c r="A609" s="5"/>
      <c r="B609" s="63"/>
      <c r="C609" s="109"/>
      <c r="D609" s="79"/>
      <c r="E609" s="29"/>
      <c r="F609" s="29"/>
      <c r="G609" s="29"/>
      <c r="J609" s="128"/>
    </row>
    <row r="610" spans="1:10" s="127" customFormat="1" ht="13.5">
      <c r="A610" s="5"/>
      <c r="B610" s="63"/>
      <c r="C610" s="109"/>
      <c r="D610" s="79"/>
      <c r="E610" s="29"/>
      <c r="F610" s="29"/>
      <c r="G610" s="29"/>
      <c r="J610" s="128"/>
    </row>
    <row r="611" spans="1:10" s="127" customFormat="1" ht="13.5">
      <c r="A611" s="5"/>
      <c r="B611" s="63"/>
      <c r="C611" s="109"/>
      <c r="D611" s="79"/>
      <c r="E611" s="29"/>
      <c r="F611" s="29"/>
      <c r="G611" s="29"/>
      <c r="J611" s="128"/>
    </row>
    <row r="612" spans="1:10" s="127" customFormat="1" ht="13.5">
      <c r="A612" s="5"/>
      <c r="B612" s="63"/>
      <c r="C612" s="109"/>
      <c r="D612" s="79"/>
      <c r="E612" s="29"/>
      <c r="F612" s="29"/>
      <c r="G612" s="29"/>
      <c r="J612" s="128"/>
    </row>
    <row r="613" spans="1:10" s="127" customFormat="1" ht="13.5">
      <c r="A613" s="5"/>
      <c r="B613" s="63"/>
      <c r="C613" s="109"/>
      <c r="D613" s="79"/>
      <c r="E613" s="29"/>
      <c r="F613" s="29"/>
      <c r="G613" s="29"/>
      <c r="J613" s="128"/>
    </row>
    <row r="614" spans="1:10" s="127" customFormat="1" ht="13.5">
      <c r="A614" s="5"/>
      <c r="B614" s="63"/>
      <c r="C614" s="109"/>
      <c r="D614" s="79"/>
      <c r="E614" s="29"/>
      <c r="F614" s="29"/>
      <c r="G614" s="29"/>
      <c r="J614" s="128"/>
    </row>
    <row r="615" spans="1:10" s="127" customFormat="1" ht="13.5">
      <c r="A615" s="5"/>
      <c r="B615" s="63"/>
      <c r="C615" s="109"/>
      <c r="D615" s="79"/>
      <c r="E615" s="29"/>
      <c r="F615" s="29"/>
      <c r="G615" s="29"/>
      <c r="J615" s="128"/>
    </row>
    <row r="616" spans="1:10" s="127" customFormat="1" ht="13.5">
      <c r="A616" s="5"/>
      <c r="B616" s="63"/>
      <c r="C616" s="109"/>
      <c r="D616" s="79"/>
      <c r="E616" s="29"/>
      <c r="F616" s="29"/>
      <c r="G616" s="29"/>
      <c r="J616" s="128"/>
    </row>
    <row r="617" spans="1:10" s="127" customFormat="1" ht="13.5">
      <c r="A617" s="5"/>
      <c r="B617" s="63"/>
      <c r="C617" s="109"/>
      <c r="D617" s="79"/>
      <c r="E617" s="29"/>
      <c r="F617" s="29"/>
      <c r="G617" s="29"/>
      <c r="J617" s="128"/>
    </row>
    <row r="618" spans="1:10" s="127" customFormat="1" ht="13.5">
      <c r="A618" s="5"/>
      <c r="B618" s="63"/>
      <c r="C618" s="109"/>
      <c r="D618" s="79"/>
      <c r="E618" s="29"/>
      <c r="F618" s="29"/>
      <c r="G618" s="29"/>
      <c r="J618" s="128"/>
    </row>
    <row r="619" spans="1:10" s="127" customFormat="1" ht="13.5">
      <c r="A619" s="5"/>
      <c r="B619" s="63"/>
      <c r="C619" s="109"/>
      <c r="D619" s="79"/>
      <c r="E619" s="29"/>
      <c r="F619" s="29"/>
      <c r="G619" s="29"/>
      <c r="J619" s="128"/>
    </row>
    <row r="620" spans="1:10" s="127" customFormat="1" ht="13.5">
      <c r="A620" s="5"/>
      <c r="B620" s="63"/>
      <c r="C620" s="109"/>
      <c r="D620" s="79"/>
      <c r="E620" s="29"/>
      <c r="F620" s="29"/>
      <c r="G620" s="29"/>
      <c r="J620" s="128"/>
    </row>
    <row r="621" spans="1:10" s="127" customFormat="1" ht="13.5">
      <c r="A621" s="5"/>
      <c r="B621" s="63"/>
      <c r="C621" s="109"/>
      <c r="D621" s="79"/>
      <c r="E621" s="29"/>
      <c r="F621" s="29"/>
      <c r="G621" s="29"/>
      <c r="J621" s="128"/>
    </row>
    <row r="622" spans="1:10" s="127" customFormat="1" ht="13.5">
      <c r="A622" s="5"/>
      <c r="B622" s="63"/>
      <c r="C622" s="109"/>
      <c r="D622" s="79"/>
      <c r="E622" s="29"/>
      <c r="F622" s="29"/>
      <c r="G622" s="29"/>
      <c r="J622" s="128"/>
    </row>
    <row r="623" spans="1:10" s="127" customFormat="1" ht="13.5">
      <c r="A623" s="5"/>
      <c r="B623" s="63"/>
      <c r="C623" s="109"/>
      <c r="D623" s="79"/>
      <c r="E623" s="29"/>
      <c r="F623" s="29"/>
      <c r="G623" s="29"/>
      <c r="J623" s="128"/>
    </row>
    <row r="624" spans="1:10" s="127" customFormat="1" ht="13.5">
      <c r="A624" s="5"/>
      <c r="B624" s="63"/>
      <c r="C624" s="109"/>
      <c r="D624" s="79"/>
      <c r="E624" s="29"/>
      <c r="F624" s="29"/>
      <c r="G624" s="29"/>
      <c r="J624" s="128"/>
    </row>
    <row r="625" spans="1:10" s="127" customFormat="1" ht="13.5">
      <c r="A625" s="5"/>
      <c r="B625" s="63"/>
      <c r="C625" s="109"/>
      <c r="D625" s="79"/>
      <c r="E625" s="29"/>
      <c r="F625" s="29"/>
      <c r="G625" s="29"/>
      <c r="J625" s="128"/>
    </row>
    <row r="626" spans="1:10" s="127" customFormat="1" ht="13.5">
      <c r="A626" s="5"/>
      <c r="B626" s="63"/>
      <c r="C626" s="109"/>
      <c r="D626" s="79"/>
      <c r="E626" s="29"/>
      <c r="F626" s="29"/>
      <c r="G626" s="29"/>
      <c r="J626" s="128"/>
    </row>
    <row r="627" spans="1:10" s="127" customFormat="1" ht="13.5">
      <c r="A627" s="5"/>
      <c r="B627" s="63"/>
      <c r="C627" s="109"/>
      <c r="D627" s="79"/>
      <c r="E627" s="29"/>
      <c r="F627" s="29"/>
      <c r="G627" s="29"/>
      <c r="J627" s="128"/>
    </row>
    <row r="628" spans="1:10" s="127" customFormat="1" ht="13.5">
      <c r="A628" s="5"/>
      <c r="B628" s="63"/>
      <c r="C628" s="109"/>
      <c r="D628" s="79"/>
      <c r="E628" s="29"/>
      <c r="F628" s="29"/>
      <c r="G628" s="29"/>
      <c r="J628" s="128"/>
    </row>
    <row r="629" spans="1:10" s="127" customFormat="1" ht="13.5">
      <c r="A629" s="5"/>
      <c r="B629" s="63"/>
      <c r="C629" s="109"/>
      <c r="D629" s="79"/>
      <c r="E629" s="29"/>
      <c r="F629" s="29"/>
      <c r="G629" s="29"/>
      <c r="J629" s="128"/>
    </row>
    <row r="630" spans="1:10" s="127" customFormat="1" ht="13.5">
      <c r="A630" s="5"/>
      <c r="B630" s="63"/>
      <c r="C630" s="109"/>
      <c r="D630" s="79"/>
      <c r="E630" s="29"/>
      <c r="F630" s="29"/>
      <c r="G630" s="29"/>
      <c r="J630" s="128"/>
    </row>
    <row r="631" spans="1:10" s="127" customFormat="1" ht="13.5">
      <c r="A631" s="5"/>
      <c r="B631" s="63"/>
      <c r="C631" s="109"/>
      <c r="D631" s="79"/>
      <c r="E631" s="29"/>
      <c r="F631" s="29"/>
      <c r="G631" s="29"/>
      <c r="J631" s="128"/>
    </row>
    <row r="632" spans="1:10" s="127" customFormat="1" ht="13.5">
      <c r="A632" s="5"/>
      <c r="B632" s="63"/>
      <c r="C632" s="109"/>
      <c r="D632" s="79"/>
      <c r="E632" s="29"/>
      <c r="F632" s="29"/>
      <c r="G632" s="29"/>
      <c r="J632" s="128"/>
    </row>
    <row r="633" spans="1:10" s="127" customFormat="1" ht="13.5">
      <c r="A633" s="5"/>
      <c r="B633" s="63"/>
      <c r="C633" s="109"/>
      <c r="D633" s="79"/>
      <c r="E633" s="29"/>
      <c r="F633" s="29"/>
      <c r="G633" s="29"/>
      <c r="J633" s="128"/>
    </row>
    <row r="634" spans="1:10" s="127" customFormat="1" ht="13.5">
      <c r="A634" s="5"/>
      <c r="B634" s="63"/>
      <c r="C634" s="109"/>
      <c r="D634" s="79"/>
      <c r="E634" s="29"/>
      <c r="F634" s="29"/>
      <c r="G634" s="29"/>
      <c r="J634" s="128"/>
    </row>
    <row r="635" spans="1:10" s="127" customFormat="1" ht="13.5">
      <c r="A635" s="5"/>
      <c r="B635" s="63"/>
      <c r="C635" s="109"/>
      <c r="D635" s="79"/>
      <c r="E635" s="29"/>
      <c r="F635" s="29"/>
      <c r="G635" s="29"/>
      <c r="J635" s="128"/>
    </row>
    <row r="636" spans="1:10" s="127" customFormat="1" ht="13.5">
      <c r="A636" s="5"/>
      <c r="B636" s="63"/>
      <c r="C636" s="109"/>
      <c r="D636" s="79"/>
      <c r="E636" s="29"/>
      <c r="F636" s="29"/>
      <c r="G636" s="29"/>
      <c r="J636" s="128"/>
    </row>
    <row r="637" spans="1:10" s="127" customFormat="1" ht="13.5">
      <c r="A637" s="5"/>
      <c r="B637" s="63"/>
      <c r="C637" s="109"/>
      <c r="D637" s="79"/>
      <c r="E637" s="29"/>
      <c r="F637" s="29"/>
      <c r="G637" s="29"/>
      <c r="J637" s="128"/>
    </row>
    <row r="638" spans="1:10" s="127" customFormat="1" ht="13.5">
      <c r="A638" s="5"/>
      <c r="B638" s="63"/>
      <c r="C638" s="109"/>
      <c r="D638" s="79"/>
      <c r="E638" s="29"/>
      <c r="F638" s="29"/>
      <c r="G638" s="29"/>
      <c r="J638" s="128"/>
    </row>
    <row r="639" spans="1:10" s="127" customFormat="1" ht="13.5">
      <c r="A639" s="5"/>
      <c r="B639" s="63"/>
      <c r="C639" s="109"/>
      <c r="D639" s="79"/>
      <c r="E639" s="29"/>
      <c r="F639" s="29"/>
      <c r="G639" s="29"/>
      <c r="J639" s="128"/>
    </row>
    <row r="640" spans="1:10" s="127" customFormat="1" ht="13.5">
      <c r="A640" s="5"/>
      <c r="B640" s="63"/>
      <c r="C640" s="109"/>
      <c r="D640" s="79"/>
      <c r="E640" s="29"/>
      <c r="F640" s="29"/>
      <c r="G640" s="29"/>
      <c r="J640" s="128"/>
    </row>
    <row r="641" spans="1:10" s="127" customFormat="1" ht="13.5">
      <c r="A641" s="5"/>
      <c r="B641" s="63"/>
      <c r="C641" s="109"/>
      <c r="D641" s="79"/>
      <c r="E641" s="29"/>
      <c r="F641" s="29"/>
      <c r="G641" s="29"/>
      <c r="J641" s="128"/>
    </row>
    <row r="642" spans="1:10" s="127" customFormat="1" ht="13.5">
      <c r="A642" s="5"/>
      <c r="B642" s="63"/>
      <c r="C642" s="109"/>
      <c r="D642" s="79"/>
      <c r="E642" s="29"/>
      <c r="F642" s="29"/>
      <c r="G642" s="29"/>
      <c r="J642" s="128"/>
    </row>
    <row r="643" spans="1:10" s="127" customFormat="1" ht="13.5">
      <c r="A643" s="5"/>
      <c r="B643" s="63"/>
      <c r="C643" s="109"/>
      <c r="D643" s="79"/>
      <c r="E643" s="29"/>
      <c r="F643" s="29"/>
      <c r="G643" s="29"/>
      <c r="J643" s="128"/>
    </row>
    <row r="644" spans="1:10" s="127" customFormat="1" ht="13.5">
      <c r="A644" s="5"/>
      <c r="B644" s="63"/>
      <c r="C644" s="109"/>
      <c r="D644" s="79"/>
      <c r="E644" s="29"/>
      <c r="F644" s="29"/>
      <c r="G644" s="29"/>
      <c r="J644" s="128"/>
    </row>
    <row r="645" spans="1:10" s="127" customFormat="1" ht="13.5">
      <c r="A645" s="5"/>
      <c r="B645" s="63"/>
      <c r="C645" s="109"/>
      <c r="D645" s="79"/>
      <c r="E645" s="29"/>
      <c r="F645" s="29"/>
      <c r="G645" s="29"/>
      <c r="J645" s="128"/>
    </row>
    <row r="646" spans="1:10" s="127" customFormat="1" ht="13.5">
      <c r="A646" s="5"/>
      <c r="B646" s="63"/>
      <c r="C646" s="109"/>
      <c r="D646" s="79"/>
      <c r="E646" s="29"/>
      <c r="F646" s="29"/>
      <c r="G646" s="29"/>
      <c r="J646" s="128"/>
    </row>
    <row r="647" spans="1:10" s="127" customFormat="1" ht="13.5">
      <c r="A647" s="5"/>
      <c r="B647" s="63"/>
      <c r="C647" s="109"/>
      <c r="D647" s="79"/>
      <c r="E647" s="29"/>
      <c r="F647" s="29"/>
      <c r="G647" s="29"/>
      <c r="J647" s="128"/>
    </row>
    <row r="648" spans="1:10" s="127" customFormat="1" ht="13.5">
      <c r="A648" s="5"/>
      <c r="B648" s="63"/>
      <c r="C648" s="109"/>
      <c r="D648" s="79"/>
      <c r="E648" s="29"/>
      <c r="F648" s="29"/>
      <c r="G648" s="29"/>
      <c r="J648" s="128"/>
    </row>
    <row r="649" spans="1:10" s="127" customFormat="1" ht="13.5">
      <c r="A649" s="5"/>
      <c r="B649" s="63"/>
      <c r="C649" s="109"/>
      <c r="D649" s="79"/>
      <c r="E649" s="29"/>
      <c r="F649" s="29"/>
      <c r="G649" s="29"/>
      <c r="J649" s="128"/>
    </row>
    <row r="650" spans="1:10" s="127" customFormat="1" ht="13.5">
      <c r="A650" s="5"/>
      <c r="B650" s="63"/>
      <c r="C650" s="109"/>
      <c r="D650" s="79"/>
      <c r="E650" s="29"/>
      <c r="F650" s="29"/>
      <c r="G650" s="29"/>
      <c r="J650" s="128"/>
    </row>
    <row r="651" spans="1:10" s="127" customFormat="1" ht="13.5">
      <c r="A651" s="5"/>
      <c r="B651" s="63"/>
      <c r="C651" s="109"/>
      <c r="D651" s="79"/>
      <c r="E651" s="29"/>
      <c r="F651" s="29"/>
      <c r="G651" s="29"/>
      <c r="J651" s="128"/>
    </row>
    <row r="652" spans="1:10" s="127" customFormat="1" ht="13.5">
      <c r="A652" s="5"/>
      <c r="B652" s="63"/>
      <c r="C652" s="109"/>
      <c r="D652" s="79"/>
      <c r="E652" s="29"/>
      <c r="F652" s="29"/>
      <c r="G652" s="29"/>
      <c r="J652" s="128"/>
    </row>
    <row r="653" spans="1:10" s="127" customFormat="1" ht="13.5">
      <c r="A653" s="5"/>
      <c r="B653" s="63"/>
      <c r="C653" s="109"/>
      <c r="D653" s="79"/>
      <c r="E653" s="29"/>
      <c r="F653" s="29"/>
      <c r="G653" s="29"/>
      <c r="J653" s="128"/>
    </row>
    <row r="654" spans="1:10" s="127" customFormat="1" ht="13.5">
      <c r="A654" s="5"/>
      <c r="B654" s="63"/>
      <c r="C654" s="109"/>
      <c r="D654" s="79"/>
      <c r="E654" s="29"/>
      <c r="F654" s="29"/>
      <c r="G654" s="29"/>
      <c r="J654" s="128"/>
    </row>
    <row r="655" spans="1:10" s="127" customFormat="1" ht="13.5">
      <c r="A655" s="5"/>
      <c r="B655" s="63"/>
      <c r="C655" s="109"/>
      <c r="D655" s="79"/>
      <c r="E655" s="29"/>
      <c r="F655" s="29"/>
      <c r="G655" s="29"/>
      <c r="J655" s="128"/>
    </row>
    <row r="656" spans="1:10" s="127" customFormat="1" ht="13.5">
      <c r="A656" s="5"/>
      <c r="B656" s="63"/>
      <c r="C656" s="109"/>
      <c r="D656" s="79"/>
      <c r="E656" s="29"/>
      <c r="F656" s="29"/>
      <c r="G656" s="29"/>
      <c r="J656" s="128"/>
    </row>
    <row r="657" spans="1:10" s="127" customFormat="1" ht="13.5">
      <c r="A657" s="5"/>
      <c r="B657" s="63"/>
      <c r="C657" s="109"/>
      <c r="D657" s="79"/>
      <c r="E657" s="29"/>
      <c r="F657" s="29"/>
      <c r="G657" s="29"/>
      <c r="J657" s="128"/>
    </row>
    <row r="658" spans="1:10" s="127" customFormat="1" ht="13.5">
      <c r="A658" s="5"/>
      <c r="B658" s="63"/>
      <c r="C658" s="109"/>
      <c r="D658" s="79"/>
      <c r="E658" s="29"/>
      <c r="F658" s="29"/>
      <c r="G658" s="29"/>
      <c r="J658" s="128"/>
    </row>
    <row r="659" spans="1:10" s="127" customFormat="1" ht="13.5">
      <c r="A659" s="5"/>
      <c r="B659" s="63"/>
      <c r="C659" s="109"/>
      <c r="D659" s="79"/>
      <c r="E659" s="29"/>
      <c r="F659" s="29"/>
      <c r="G659" s="29"/>
      <c r="J659" s="128"/>
    </row>
    <row r="660" spans="1:10" s="127" customFormat="1" ht="13.5">
      <c r="A660" s="5"/>
      <c r="B660" s="63"/>
      <c r="C660" s="109"/>
      <c r="D660" s="79"/>
      <c r="E660" s="29"/>
      <c r="F660" s="29"/>
      <c r="G660" s="29"/>
      <c r="J660" s="128"/>
    </row>
    <row r="661" spans="1:10" s="127" customFormat="1" ht="13.5">
      <c r="A661" s="5"/>
      <c r="B661" s="63"/>
      <c r="C661" s="109"/>
      <c r="D661" s="79"/>
      <c r="E661" s="29"/>
      <c r="F661" s="29"/>
      <c r="G661" s="29"/>
      <c r="J661" s="128"/>
    </row>
    <row r="662" spans="1:10" s="127" customFormat="1" ht="13.5">
      <c r="A662" s="5"/>
      <c r="B662" s="63"/>
      <c r="C662" s="109"/>
      <c r="D662" s="79"/>
      <c r="E662" s="29"/>
      <c r="F662" s="29"/>
      <c r="G662" s="29"/>
      <c r="J662" s="128"/>
    </row>
    <row r="663" spans="1:10" s="127" customFormat="1" ht="13.5">
      <c r="A663" s="5"/>
      <c r="B663" s="63"/>
      <c r="C663" s="109"/>
      <c r="D663" s="79"/>
      <c r="E663" s="29"/>
      <c r="F663" s="29"/>
      <c r="G663" s="29"/>
      <c r="J663" s="128"/>
    </row>
    <row r="664" spans="1:10" s="127" customFormat="1" ht="13.5">
      <c r="A664" s="5"/>
      <c r="B664" s="63"/>
      <c r="C664" s="109"/>
      <c r="D664" s="79"/>
      <c r="E664" s="29"/>
      <c r="F664" s="29"/>
      <c r="G664" s="29"/>
      <c r="J664" s="128"/>
    </row>
    <row r="665" spans="1:10" s="127" customFormat="1" ht="13.5">
      <c r="A665" s="5"/>
      <c r="B665" s="63"/>
      <c r="C665" s="109"/>
      <c r="D665" s="79"/>
      <c r="E665" s="29"/>
      <c r="F665" s="29"/>
      <c r="G665" s="29"/>
      <c r="J665" s="128"/>
    </row>
    <row r="666" spans="1:10" s="127" customFormat="1" ht="13.5">
      <c r="A666" s="5"/>
      <c r="B666" s="63"/>
      <c r="C666" s="109"/>
      <c r="D666" s="79"/>
      <c r="E666" s="29"/>
      <c r="F666" s="29"/>
      <c r="G666" s="29"/>
      <c r="J666" s="128"/>
    </row>
    <row r="667" spans="1:10" s="127" customFormat="1" ht="13.5">
      <c r="A667" s="5"/>
      <c r="B667" s="63"/>
      <c r="C667" s="109"/>
      <c r="D667" s="79"/>
      <c r="E667" s="29"/>
      <c r="F667" s="29"/>
      <c r="G667" s="29"/>
      <c r="J667" s="128"/>
    </row>
    <row r="668" spans="1:10" s="127" customFormat="1" ht="13.5">
      <c r="A668" s="5"/>
      <c r="B668" s="63"/>
      <c r="C668" s="109"/>
      <c r="D668" s="79"/>
      <c r="E668" s="29"/>
      <c r="F668" s="29"/>
      <c r="G668" s="29"/>
      <c r="J668" s="128"/>
    </row>
    <row r="669" spans="1:10" s="127" customFormat="1" ht="13.5">
      <c r="A669" s="5"/>
      <c r="B669" s="63"/>
      <c r="C669" s="109"/>
      <c r="D669" s="79"/>
      <c r="E669" s="29"/>
      <c r="F669" s="29"/>
      <c r="G669" s="29"/>
      <c r="J669" s="128"/>
    </row>
    <row r="670" spans="1:10" s="127" customFormat="1" ht="13.5">
      <c r="A670" s="5"/>
      <c r="B670" s="63"/>
      <c r="C670" s="109"/>
      <c r="D670" s="79"/>
      <c r="E670" s="29"/>
      <c r="F670" s="29"/>
      <c r="G670" s="29"/>
      <c r="J670" s="128"/>
    </row>
    <row r="671" spans="1:10" s="127" customFormat="1" ht="13.5">
      <c r="A671" s="5"/>
      <c r="B671" s="63"/>
      <c r="C671" s="109"/>
      <c r="D671" s="79"/>
      <c r="E671" s="29"/>
      <c r="F671" s="29"/>
      <c r="G671" s="29"/>
      <c r="J671" s="128"/>
    </row>
    <row r="672" spans="1:10" s="127" customFormat="1" ht="13.5">
      <c r="A672" s="5"/>
      <c r="B672" s="63"/>
      <c r="C672" s="109"/>
      <c r="D672" s="79"/>
      <c r="E672" s="29"/>
      <c r="F672" s="29"/>
      <c r="G672" s="29"/>
      <c r="J672" s="128"/>
    </row>
    <row r="673" spans="1:10" s="127" customFormat="1" ht="13.5">
      <c r="A673" s="5"/>
      <c r="B673" s="63"/>
      <c r="C673" s="109"/>
      <c r="D673" s="79"/>
      <c r="E673" s="29"/>
      <c r="F673" s="29"/>
      <c r="G673" s="29"/>
      <c r="J673" s="128"/>
    </row>
    <row r="674" spans="1:10" s="127" customFormat="1" ht="13.5">
      <c r="A674" s="5"/>
      <c r="B674" s="63"/>
      <c r="C674" s="109"/>
      <c r="D674" s="79"/>
      <c r="E674" s="29"/>
      <c r="F674" s="29"/>
      <c r="G674" s="29"/>
      <c r="J674" s="128"/>
    </row>
    <row r="675" spans="1:10" s="127" customFormat="1" ht="13.5">
      <c r="A675" s="5"/>
      <c r="B675" s="63"/>
      <c r="C675" s="109"/>
      <c r="D675" s="79"/>
      <c r="E675" s="29"/>
      <c r="F675" s="29"/>
      <c r="G675" s="29"/>
      <c r="J675" s="128"/>
    </row>
    <row r="676" spans="1:10" s="127" customFormat="1" ht="13.5">
      <c r="A676" s="5"/>
      <c r="B676" s="63"/>
      <c r="C676" s="109"/>
      <c r="D676" s="79"/>
      <c r="E676" s="29"/>
      <c r="F676" s="29"/>
      <c r="G676" s="29"/>
      <c r="J676" s="128"/>
    </row>
    <row r="677" spans="1:10" s="127" customFormat="1" ht="13.5">
      <c r="A677" s="5"/>
      <c r="B677" s="63"/>
      <c r="C677" s="109"/>
      <c r="D677" s="79"/>
      <c r="E677" s="29"/>
      <c r="F677" s="29"/>
      <c r="G677" s="29"/>
      <c r="J677" s="128"/>
    </row>
    <row r="678" spans="1:10" s="127" customFormat="1" ht="13.5">
      <c r="A678" s="5"/>
      <c r="B678" s="63"/>
      <c r="C678" s="109"/>
      <c r="D678" s="79"/>
      <c r="E678" s="29"/>
      <c r="F678" s="29"/>
      <c r="G678" s="29"/>
      <c r="J678" s="128"/>
    </row>
    <row r="679" spans="1:10" s="127" customFormat="1" ht="13.5">
      <c r="A679" s="5"/>
      <c r="B679" s="63"/>
      <c r="C679" s="109"/>
      <c r="D679" s="79"/>
      <c r="E679" s="29"/>
      <c r="F679" s="29"/>
      <c r="G679" s="29"/>
      <c r="J679" s="128"/>
    </row>
    <row r="680" spans="1:10" s="127" customFormat="1" ht="13.5">
      <c r="A680" s="5"/>
      <c r="B680" s="63"/>
      <c r="C680" s="109"/>
      <c r="D680" s="79"/>
      <c r="E680" s="29"/>
      <c r="F680" s="29"/>
      <c r="G680" s="29"/>
      <c r="J680" s="128"/>
    </row>
    <row r="681" spans="1:10" s="127" customFormat="1" ht="13.5">
      <c r="A681" s="5"/>
      <c r="B681" s="63"/>
      <c r="C681" s="109"/>
      <c r="D681" s="79"/>
      <c r="E681" s="29"/>
      <c r="F681" s="29"/>
      <c r="G681" s="29"/>
      <c r="J681" s="128"/>
    </row>
    <row r="682" spans="1:10" s="127" customFormat="1" ht="13.5">
      <c r="A682" s="5"/>
      <c r="B682" s="63"/>
      <c r="C682" s="109"/>
      <c r="D682" s="79"/>
      <c r="E682" s="29"/>
      <c r="F682" s="29"/>
      <c r="G682" s="29"/>
      <c r="J682" s="128"/>
    </row>
    <row r="683" spans="1:10" s="127" customFormat="1" ht="13.5">
      <c r="A683" s="5"/>
      <c r="B683" s="63"/>
      <c r="C683" s="109"/>
      <c r="D683" s="79"/>
      <c r="E683" s="29"/>
      <c r="F683" s="29"/>
      <c r="G683" s="29"/>
      <c r="J683" s="128"/>
    </row>
    <row r="684" spans="1:10" s="127" customFormat="1" ht="13.5">
      <c r="A684" s="5"/>
      <c r="B684" s="63"/>
      <c r="C684" s="109"/>
      <c r="D684" s="79"/>
      <c r="E684" s="29"/>
      <c r="F684" s="29"/>
      <c r="G684" s="29"/>
      <c r="J684" s="128"/>
    </row>
    <row r="685" spans="1:10" s="127" customFormat="1" ht="13.5">
      <c r="A685" s="5"/>
      <c r="B685" s="63"/>
      <c r="C685" s="109"/>
      <c r="D685" s="79"/>
      <c r="E685" s="29"/>
      <c r="F685" s="29"/>
      <c r="G685" s="29"/>
      <c r="J685" s="128"/>
    </row>
    <row r="686" spans="1:10" s="127" customFormat="1" ht="13.5">
      <c r="A686" s="5"/>
      <c r="B686" s="63"/>
      <c r="C686" s="109"/>
      <c r="D686" s="79"/>
      <c r="E686" s="29"/>
      <c r="F686" s="29"/>
      <c r="G686" s="29"/>
      <c r="J686" s="128"/>
    </row>
    <row r="687" spans="1:10" s="127" customFormat="1" ht="13.5">
      <c r="A687" s="5"/>
      <c r="B687" s="63"/>
      <c r="C687" s="109"/>
      <c r="D687" s="79"/>
      <c r="E687" s="29"/>
      <c r="F687" s="29"/>
      <c r="G687" s="29"/>
      <c r="J687" s="128"/>
    </row>
    <row r="688" spans="1:10" s="127" customFormat="1" ht="13.5">
      <c r="A688" s="5"/>
      <c r="B688" s="63"/>
      <c r="C688" s="109"/>
      <c r="D688" s="79"/>
      <c r="E688" s="29"/>
      <c r="F688" s="29"/>
      <c r="G688" s="29"/>
      <c r="J688" s="128"/>
    </row>
    <row r="689" spans="1:10" s="127" customFormat="1" ht="13.5">
      <c r="A689" s="5"/>
      <c r="B689" s="63"/>
      <c r="C689" s="109"/>
      <c r="D689" s="79"/>
      <c r="E689" s="29"/>
      <c r="F689" s="29"/>
      <c r="G689" s="29"/>
      <c r="J689" s="128"/>
    </row>
    <row r="690" spans="1:10" s="127" customFormat="1" ht="13.5">
      <c r="A690" s="5"/>
      <c r="B690" s="63"/>
      <c r="C690" s="109"/>
      <c r="D690" s="79"/>
      <c r="E690" s="29"/>
      <c r="F690" s="29"/>
      <c r="G690" s="29"/>
      <c r="J690" s="128"/>
    </row>
    <row r="691" spans="1:10" s="127" customFormat="1" ht="13.5">
      <c r="A691" s="5"/>
      <c r="B691" s="63"/>
      <c r="C691" s="109"/>
      <c r="D691" s="79"/>
      <c r="E691" s="29"/>
      <c r="F691" s="29"/>
      <c r="G691" s="29"/>
      <c r="J691" s="128"/>
    </row>
    <row r="692" spans="1:10" s="127" customFormat="1" ht="13.5">
      <c r="A692" s="5"/>
      <c r="B692" s="63"/>
      <c r="C692" s="109"/>
      <c r="D692" s="79"/>
      <c r="E692" s="29"/>
      <c r="F692" s="29"/>
      <c r="G692" s="29"/>
      <c r="J692" s="128"/>
    </row>
    <row r="693" spans="1:10" s="127" customFormat="1" ht="13.5">
      <c r="A693" s="5"/>
      <c r="B693" s="63"/>
      <c r="C693" s="109"/>
      <c r="D693" s="79"/>
      <c r="E693" s="29"/>
      <c r="F693" s="29"/>
      <c r="G693" s="29"/>
      <c r="J693" s="128"/>
    </row>
    <row r="694" spans="1:10" s="127" customFormat="1" ht="13.5">
      <c r="A694" s="5"/>
      <c r="B694" s="63"/>
      <c r="C694" s="109"/>
      <c r="D694" s="79"/>
      <c r="E694" s="29"/>
      <c r="F694" s="29"/>
      <c r="G694" s="29"/>
      <c r="J694" s="128"/>
    </row>
    <row r="695" spans="1:10" s="127" customFormat="1" ht="13.5">
      <c r="A695" s="5"/>
      <c r="B695" s="63"/>
      <c r="C695" s="109"/>
      <c r="D695" s="79"/>
      <c r="E695" s="29"/>
      <c r="F695" s="29"/>
      <c r="G695" s="29"/>
      <c r="J695" s="128"/>
    </row>
    <row r="696" spans="1:10" s="127" customFormat="1" ht="13.5">
      <c r="A696" s="5"/>
      <c r="B696" s="63"/>
      <c r="C696" s="109"/>
      <c r="D696" s="79"/>
      <c r="E696" s="29"/>
      <c r="F696" s="29"/>
      <c r="G696" s="29"/>
      <c r="J696" s="128"/>
    </row>
    <row r="697" spans="1:10" s="127" customFormat="1" ht="13.5">
      <c r="A697" s="5"/>
      <c r="B697" s="63"/>
      <c r="C697" s="109"/>
      <c r="D697" s="79"/>
      <c r="E697" s="29"/>
      <c r="F697" s="29"/>
      <c r="G697" s="29"/>
      <c r="J697" s="128"/>
    </row>
    <row r="698" spans="1:10" s="127" customFormat="1" ht="13.5">
      <c r="A698" s="5"/>
      <c r="B698" s="63"/>
      <c r="C698" s="109"/>
      <c r="D698" s="79"/>
      <c r="E698" s="29"/>
      <c r="F698" s="29"/>
      <c r="G698" s="29"/>
      <c r="J698" s="128"/>
    </row>
    <row r="699" spans="1:10" s="127" customFormat="1" ht="13.5">
      <c r="A699" s="5"/>
      <c r="B699" s="63"/>
      <c r="C699" s="109"/>
      <c r="D699" s="79"/>
      <c r="E699" s="29"/>
      <c r="F699" s="29"/>
      <c r="G699" s="29"/>
      <c r="J699" s="128"/>
    </row>
    <row r="700" spans="1:10" s="127" customFormat="1" ht="13.5">
      <c r="A700" s="5"/>
      <c r="B700" s="63"/>
      <c r="C700" s="109"/>
      <c r="D700" s="79"/>
      <c r="E700" s="29"/>
      <c r="F700" s="29"/>
      <c r="G700" s="29"/>
      <c r="J700" s="128"/>
    </row>
    <row r="701" spans="1:10" s="127" customFormat="1" ht="13.5">
      <c r="A701" s="5"/>
      <c r="B701" s="63"/>
      <c r="C701" s="109"/>
      <c r="D701" s="79"/>
      <c r="E701" s="29"/>
      <c r="F701" s="29"/>
      <c r="G701" s="29"/>
      <c r="J701" s="128"/>
    </row>
    <row r="702" spans="1:10" s="127" customFormat="1" ht="13.5">
      <c r="A702" s="5"/>
      <c r="B702" s="63"/>
      <c r="C702" s="109"/>
      <c r="D702" s="79"/>
      <c r="E702" s="29"/>
      <c r="F702" s="29"/>
      <c r="G702" s="29"/>
      <c r="J702" s="128"/>
    </row>
    <row r="703" spans="1:10" s="127" customFormat="1" ht="13.5">
      <c r="A703" s="5"/>
      <c r="B703" s="63"/>
      <c r="C703" s="109"/>
      <c r="D703" s="79"/>
      <c r="E703" s="29"/>
      <c r="F703" s="29"/>
      <c r="G703" s="29"/>
      <c r="J703" s="128"/>
    </row>
    <row r="704" spans="1:10" s="127" customFormat="1" ht="13.5">
      <c r="A704" s="5"/>
      <c r="B704" s="63"/>
      <c r="C704" s="109"/>
      <c r="D704" s="79"/>
      <c r="E704" s="29"/>
      <c r="F704" s="29"/>
      <c r="G704" s="29"/>
      <c r="J704" s="128"/>
    </row>
    <row r="705" spans="1:10" s="127" customFormat="1" ht="13.5">
      <c r="A705" s="5"/>
      <c r="B705" s="63"/>
      <c r="C705" s="109"/>
      <c r="D705" s="79"/>
      <c r="E705" s="29"/>
      <c r="F705" s="29"/>
      <c r="G705" s="29"/>
      <c r="J705" s="128"/>
    </row>
    <row r="706" spans="1:10" s="127" customFormat="1" ht="13.5">
      <c r="A706" s="5"/>
      <c r="B706" s="63"/>
      <c r="C706" s="109"/>
      <c r="D706" s="79"/>
      <c r="E706" s="29"/>
      <c r="F706" s="29"/>
      <c r="G706" s="29"/>
      <c r="J706" s="128"/>
    </row>
    <row r="707" spans="1:10" s="127" customFormat="1" ht="13.5">
      <c r="A707" s="5"/>
      <c r="B707" s="63"/>
      <c r="C707" s="109"/>
      <c r="D707" s="79"/>
      <c r="E707" s="29"/>
      <c r="F707" s="29"/>
      <c r="G707" s="29"/>
      <c r="J707" s="128"/>
    </row>
    <row r="708" spans="1:10" s="127" customFormat="1" ht="13.5">
      <c r="A708" s="5"/>
      <c r="B708" s="63"/>
      <c r="C708" s="109"/>
      <c r="D708" s="79"/>
      <c r="E708" s="29"/>
      <c r="F708" s="29"/>
      <c r="G708" s="29"/>
      <c r="J708" s="128"/>
    </row>
    <row r="709" spans="1:10" s="127" customFormat="1" ht="13.5">
      <c r="A709" s="5"/>
      <c r="B709" s="63"/>
      <c r="C709" s="109"/>
      <c r="D709" s="79"/>
      <c r="E709" s="29"/>
      <c r="F709" s="29"/>
      <c r="G709" s="29"/>
      <c r="J709" s="128"/>
    </row>
    <row r="710" spans="1:10" s="127" customFormat="1" ht="13.5">
      <c r="A710" s="5"/>
      <c r="B710" s="63"/>
      <c r="C710" s="109"/>
      <c r="D710" s="79"/>
      <c r="E710" s="29"/>
      <c r="F710" s="29"/>
      <c r="G710" s="29"/>
      <c r="J710" s="128"/>
    </row>
    <row r="711" spans="1:10" s="127" customFormat="1" ht="13.5">
      <c r="A711" s="5"/>
      <c r="B711" s="63"/>
      <c r="C711" s="109"/>
      <c r="D711" s="79"/>
      <c r="E711" s="29"/>
      <c r="F711" s="29"/>
      <c r="G711" s="29"/>
      <c r="J711" s="128"/>
    </row>
    <row r="712" spans="1:10" s="127" customFormat="1" ht="13.5">
      <c r="A712" s="5"/>
      <c r="B712" s="63"/>
      <c r="C712" s="109"/>
      <c r="D712" s="79"/>
      <c r="E712" s="29"/>
      <c r="F712" s="29"/>
      <c r="G712" s="29"/>
      <c r="J712" s="128"/>
    </row>
    <row r="713" spans="1:10" s="127" customFormat="1" ht="13.5">
      <c r="A713" s="5"/>
      <c r="B713" s="63"/>
      <c r="C713" s="109"/>
      <c r="D713" s="79"/>
      <c r="E713" s="29"/>
      <c r="F713" s="29"/>
      <c r="G713" s="29"/>
      <c r="J713" s="128"/>
    </row>
    <row r="714" spans="1:10" s="127" customFormat="1" ht="13.5">
      <c r="A714" s="5"/>
      <c r="B714" s="63"/>
      <c r="C714" s="109"/>
      <c r="D714" s="79"/>
      <c r="E714" s="29"/>
      <c r="F714" s="29"/>
      <c r="G714" s="29"/>
      <c r="J714" s="128"/>
    </row>
    <row r="715" spans="1:10" s="127" customFormat="1" ht="13.5">
      <c r="A715" s="5"/>
      <c r="B715" s="63"/>
      <c r="C715" s="109"/>
      <c r="D715" s="79"/>
      <c r="E715" s="29"/>
      <c r="F715" s="29"/>
      <c r="G715" s="29"/>
      <c r="J715" s="128"/>
    </row>
    <row r="716" spans="1:10" s="127" customFormat="1" ht="13.5">
      <c r="A716" s="5"/>
      <c r="B716" s="63"/>
      <c r="C716" s="109"/>
      <c r="D716" s="79"/>
      <c r="E716" s="29"/>
      <c r="F716" s="29"/>
      <c r="G716" s="29"/>
      <c r="J716" s="128"/>
    </row>
    <row r="717" spans="1:10" s="127" customFormat="1" ht="13.5">
      <c r="A717" s="5"/>
      <c r="B717" s="63"/>
      <c r="C717" s="109"/>
      <c r="D717" s="79"/>
      <c r="E717" s="29"/>
      <c r="F717" s="29"/>
      <c r="G717" s="29"/>
      <c r="J717" s="128"/>
    </row>
    <row r="718" spans="1:10" s="127" customFormat="1" ht="13.5">
      <c r="A718" s="5"/>
      <c r="B718" s="63"/>
      <c r="C718" s="109"/>
      <c r="D718" s="79"/>
      <c r="E718" s="29"/>
      <c r="F718" s="29"/>
      <c r="G718" s="29"/>
      <c r="J718" s="128"/>
    </row>
    <row r="719" spans="1:10" s="127" customFormat="1" ht="13.5">
      <c r="A719" s="5"/>
      <c r="B719" s="63"/>
      <c r="C719" s="109"/>
      <c r="D719" s="79"/>
      <c r="E719" s="29"/>
      <c r="F719" s="29"/>
      <c r="G719" s="29"/>
      <c r="J719" s="128"/>
    </row>
    <row r="720" spans="1:10" s="127" customFormat="1" ht="13.5">
      <c r="A720" s="5"/>
      <c r="B720" s="63"/>
      <c r="C720" s="109"/>
      <c r="D720" s="79"/>
      <c r="E720" s="29"/>
      <c r="F720" s="29"/>
      <c r="G720" s="29"/>
      <c r="J720" s="128"/>
    </row>
    <row r="721" spans="1:10" s="127" customFormat="1" ht="13.5">
      <c r="A721" s="5"/>
      <c r="B721" s="63"/>
      <c r="C721" s="109"/>
      <c r="D721" s="79"/>
      <c r="E721" s="29"/>
      <c r="F721" s="29"/>
      <c r="G721" s="29"/>
      <c r="J721" s="128"/>
    </row>
    <row r="722" spans="1:10" s="127" customFormat="1" ht="13.5">
      <c r="A722" s="5"/>
      <c r="B722" s="63"/>
      <c r="C722" s="109"/>
      <c r="D722" s="79"/>
      <c r="E722" s="29"/>
      <c r="F722" s="29"/>
      <c r="G722" s="29"/>
      <c r="J722" s="128"/>
    </row>
    <row r="723" spans="1:10" s="127" customFormat="1" ht="13.5">
      <c r="A723" s="5"/>
      <c r="B723" s="63"/>
      <c r="C723" s="109"/>
      <c r="D723" s="79"/>
      <c r="E723" s="29"/>
      <c r="F723" s="29"/>
      <c r="G723" s="29"/>
      <c r="J723" s="128"/>
    </row>
    <row r="724" spans="1:10" s="127" customFormat="1" ht="13.5">
      <c r="A724" s="5"/>
      <c r="B724" s="63"/>
      <c r="C724" s="109"/>
      <c r="D724" s="79"/>
      <c r="E724" s="29"/>
      <c r="F724" s="29"/>
      <c r="G724" s="29"/>
      <c r="J724" s="128"/>
    </row>
    <row r="725" spans="1:10" s="127" customFormat="1" ht="13.5">
      <c r="A725" s="5"/>
      <c r="B725" s="63"/>
      <c r="C725" s="109"/>
      <c r="D725" s="79"/>
      <c r="E725" s="29"/>
      <c r="F725" s="29"/>
      <c r="G725" s="29"/>
      <c r="J725" s="128"/>
    </row>
    <row r="726" spans="1:10" s="127" customFormat="1" ht="13.5">
      <c r="A726" s="5"/>
      <c r="B726" s="63"/>
      <c r="C726" s="109"/>
      <c r="D726" s="79"/>
      <c r="E726" s="29"/>
      <c r="F726" s="29"/>
      <c r="G726" s="29"/>
      <c r="J726" s="128"/>
    </row>
    <row r="727" spans="1:10" s="127" customFormat="1" ht="13.5">
      <c r="A727" s="5"/>
      <c r="B727" s="63"/>
      <c r="C727" s="109"/>
      <c r="D727" s="79"/>
      <c r="E727" s="29"/>
      <c r="F727" s="29"/>
      <c r="G727" s="29"/>
      <c r="J727" s="128"/>
    </row>
    <row r="728" spans="1:10" s="127" customFormat="1" ht="13.5">
      <c r="A728" s="5"/>
      <c r="B728" s="63"/>
      <c r="C728" s="109"/>
      <c r="D728" s="79"/>
      <c r="E728" s="29"/>
      <c r="F728" s="29"/>
      <c r="G728" s="29"/>
      <c r="J728" s="128"/>
    </row>
    <row r="729" spans="1:10" s="127" customFormat="1" ht="13.5">
      <c r="A729" s="5"/>
      <c r="B729" s="63"/>
      <c r="C729" s="109"/>
      <c r="D729" s="79"/>
      <c r="E729" s="29"/>
      <c r="F729" s="29"/>
      <c r="G729" s="29"/>
      <c r="J729" s="128"/>
    </row>
    <row r="730" spans="1:10" s="127" customFormat="1" ht="13.5">
      <c r="A730" s="5"/>
      <c r="B730" s="63"/>
      <c r="C730" s="109"/>
      <c r="D730" s="79"/>
      <c r="E730" s="29"/>
      <c r="F730" s="29"/>
      <c r="G730" s="29"/>
      <c r="J730" s="128"/>
    </row>
    <row r="731" spans="1:10" s="127" customFormat="1" ht="13.5">
      <c r="A731" s="5"/>
      <c r="B731" s="63"/>
      <c r="C731" s="109"/>
      <c r="D731" s="79"/>
      <c r="E731" s="29"/>
      <c r="F731" s="29"/>
      <c r="G731" s="29"/>
      <c r="J731" s="128"/>
    </row>
    <row r="732" spans="1:10" s="127" customFormat="1" ht="13.5">
      <c r="A732" s="5"/>
      <c r="B732" s="63"/>
      <c r="C732" s="109"/>
      <c r="D732" s="79"/>
      <c r="E732" s="29"/>
      <c r="F732" s="29"/>
      <c r="G732" s="29"/>
      <c r="J732" s="128"/>
    </row>
    <row r="733" spans="1:10" s="127" customFormat="1" ht="13.5">
      <c r="A733" s="5"/>
      <c r="B733" s="63"/>
      <c r="C733" s="109"/>
      <c r="D733" s="79"/>
      <c r="E733" s="29"/>
      <c r="F733" s="29"/>
      <c r="G733" s="29"/>
      <c r="J733" s="128"/>
    </row>
    <row r="734" spans="1:10" s="127" customFormat="1" ht="13.5">
      <c r="A734" s="5"/>
      <c r="B734" s="63"/>
      <c r="C734" s="109"/>
      <c r="D734" s="79"/>
      <c r="E734" s="29"/>
      <c r="F734" s="29"/>
      <c r="G734" s="29"/>
      <c r="J734" s="128"/>
    </row>
    <row r="735" spans="1:10" s="127" customFormat="1" ht="13.5">
      <c r="A735" s="5"/>
      <c r="B735" s="63"/>
      <c r="C735" s="109"/>
      <c r="D735" s="79"/>
      <c r="E735" s="29"/>
      <c r="F735" s="29"/>
      <c r="G735" s="29"/>
      <c r="J735" s="128"/>
    </row>
    <row r="736" spans="1:10" s="127" customFormat="1" ht="13.5">
      <c r="A736" s="5"/>
      <c r="B736" s="63"/>
      <c r="C736" s="109"/>
      <c r="D736" s="79"/>
      <c r="E736" s="29"/>
      <c r="F736" s="29"/>
      <c r="G736" s="29"/>
      <c r="J736" s="128"/>
    </row>
    <row r="737" spans="1:10" s="127" customFormat="1" ht="13.5">
      <c r="A737" s="5"/>
      <c r="B737" s="63"/>
      <c r="C737" s="109"/>
      <c r="D737" s="79"/>
      <c r="E737" s="29"/>
      <c r="F737" s="29"/>
      <c r="G737" s="29"/>
      <c r="J737" s="128"/>
    </row>
    <row r="738" spans="1:10" s="127" customFormat="1" ht="13.5">
      <c r="A738" s="5"/>
      <c r="B738" s="63"/>
      <c r="C738" s="109"/>
      <c r="D738" s="79"/>
      <c r="E738" s="29"/>
      <c r="F738" s="29"/>
      <c r="G738" s="29"/>
      <c r="J738" s="128"/>
    </row>
    <row r="739" spans="1:10" s="127" customFormat="1" ht="13.5">
      <c r="A739" s="5"/>
      <c r="B739" s="63"/>
      <c r="C739" s="109"/>
      <c r="D739" s="79"/>
      <c r="E739" s="29"/>
      <c r="F739" s="29"/>
      <c r="G739" s="29"/>
      <c r="J739" s="128"/>
    </row>
    <row r="740" spans="1:10" s="127" customFormat="1" ht="13.5">
      <c r="A740" s="5"/>
      <c r="B740" s="63"/>
      <c r="C740" s="109"/>
      <c r="D740" s="79"/>
      <c r="E740" s="29"/>
      <c r="F740" s="29"/>
      <c r="G740" s="29"/>
      <c r="J740" s="128"/>
    </row>
    <row r="741" spans="1:10" s="127" customFormat="1" ht="13.5">
      <c r="A741" s="5"/>
      <c r="B741" s="63"/>
      <c r="C741" s="109"/>
      <c r="D741" s="79"/>
      <c r="E741" s="29"/>
      <c r="F741" s="29"/>
      <c r="G741" s="29"/>
      <c r="J741" s="128"/>
    </row>
    <row r="742" spans="1:10" s="127" customFormat="1" ht="13.5">
      <c r="A742" s="5"/>
      <c r="B742" s="63"/>
      <c r="C742" s="109"/>
      <c r="D742" s="79"/>
      <c r="E742" s="29"/>
      <c r="F742" s="29"/>
      <c r="G742" s="29"/>
      <c r="J742" s="128"/>
    </row>
    <row r="743" spans="1:10" s="127" customFormat="1" ht="13.5">
      <c r="A743" s="5"/>
      <c r="B743" s="63"/>
      <c r="C743" s="109"/>
      <c r="D743" s="79"/>
      <c r="E743" s="29"/>
      <c r="F743" s="29"/>
      <c r="G743" s="29"/>
      <c r="J743" s="128"/>
    </row>
    <row r="744" spans="1:10" s="127" customFormat="1" ht="13.5">
      <c r="A744" s="5"/>
      <c r="B744" s="63"/>
      <c r="C744" s="109"/>
      <c r="D744" s="79"/>
      <c r="E744" s="29"/>
      <c r="F744" s="29"/>
      <c r="G744" s="29"/>
      <c r="J744" s="128"/>
    </row>
    <row r="745" spans="1:10" s="127" customFormat="1" ht="13.5">
      <c r="A745" s="5"/>
      <c r="B745" s="63"/>
      <c r="C745" s="109"/>
      <c r="D745" s="79"/>
      <c r="E745" s="29"/>
      <c r="F745" s="29"/>
      <c r="G745" s="29"/>
      <c r="J745" s="128"/>
    </row>
    <row r="746" spans="1:10" s="127" customFormat="1" ht="13.5">
      <c r="A746" s="5"/>
      <c r="B746" s="63"/>
      <c r="C746" s="109"/>
      <c r="D746" s="79"/>
      <c r="E746" s="29"/>
      <c r="F746" s="29"/>
      <c r="G746" s="29"/>
      <c r="J746" s="128"/>
    </row>
    <row r="747" spans="1:10" s="127" customFormat="1" ht="13.5">
      <c r="A747" s="5"/>
      <c r="B747" s="63"/>
      <c r="C747" s="109"/>
      <c r="D747" s="79"/>
      <c r="E747" s="29"/>
      <c r="F747" s="29"/>
      <c r="G747" s="29"/>
      <c r="J747" s="128"/>
    </row>
    <row r="748" spans="1:10" s="127" customFormat="1" ht="13.5">
      <c r="A748" s="5"/>
      <c r="B748" s="63"/>
      <c r="C748" s="109"/>
      <c r="D748" s="79"/>
      <c r="E748" s="29"/>
      <c r="F748" s="29"/>
      <c r="G748" s="29"/>
      <c r="J748" s="128"/>
    </row>
    <row r="749" spans="1:10" s="127" customFormat="1" ht="13.5">
      <c r="A749" s="5"/>
      <c r="B749" s="63"/>
      <c r="C749" s="109"/>
      <c r="D749" s="79"/>
      <c r="E749" s="29"/>
      <c r="F749" s="29"/>
      <c r="G749" s="29"/>
      <c r="J749" s="128"/>
    </row>
    <row r="750" spans="1:10" s="127" customFormat="1" ht="13.5">
      <c r="A750" s="5"/>
      <c r="B750" s="63"/>
      <c r="C750" s="109"/>
      <c r="D750" s="79"/>
      <c r="E750" s="29"/>
      <c r="F750" s="29"/>
      <c r="G750" s="29"/>
      <c r="J750" s="128"/>
    </row>
    <row r="751" spans="1:10" s="127" customFormat="1" ht="13.5">
      <c r="A751" s="5"/>
      <c r="B751" s="63"/>
      <c r="C751" s="109"/>
      <c r="D751" s="79"/>
      <c r="E751" s="29"/>
      <c r="F751" s="29"/>
      <c r="G751" s="29"/>
      <c r="J751" s="128"/>
    </row>
    <row r="752" spans="1:10" s="127" customFormat="1" ht="13.5">
      <c r="A752" s="5"/>
      <c r="B752" s="63"/>
      <c r="C752" s="109"/>
      <c r="D752" s="79"/>
      <c r="E752" s="29"/>
      <c r="F752" s="29"/>
      <c r="G752" s="29"/>
      <c r="J752" s="128"/>
    </row>
    <row r="753" spans="1:10" s="127" customFormat="1" ht="13.5">
      <c r="A753" s="5"/>
      <c r="B753" s="63"/>
      <c r="C753" s="109"/>
      <c r="D753" s="79"/>
      <c r="E753" s="29"/>
      <c r="F753" s="29"/>
      <c r="G753" s="29"/>
      <c r="J753" s="128"/>
    </row>
    <row r="754" spans="1:10" s="127" customFormat="1" ht="13.5">
      <c r="A754" s="5"/>
      <c r="B754" s="63"/>
      <c r="C754" s="109"/>
      <c r="D754" s="79"/>
      <c r="E754" s="29"/>
      <c r="F754" s="29"/>
      <c r="G754" s="29"/>
      <c r="J754" s="128"/>
    </row>
    <row r="755" spans="1:10" s="127" customFormat="1" ht="13.5">
      <c r="A755" s="5"/>
      <c r="B755" s="63"/>
      <c r="C755" s="109"/>
      <c r="D755" s="79"/>
      <c r="E755" s="29"/>
      <c r="F755" s="29"/>
      <c r="G755" s="29"/>
      <c r="J755" s="128"/>
    </row>
    <row r="756" spans="1:10" s="127" customFormat="1" ht="13.5">
      <c r="A756" s="5"/>
      <c r="B756" s="63"/>
      <c r="C756" s="109"/>
      <c r="D756" s="79"/>
      <c r="E756" s="29"/>
      <c r="F756" s="29"/>
      <c r="G756" s="29"/>
      <c r="J756" s="128"/>
    </row>
    <row r="757" spans="1:10" s="127" customFormat="1" ht="13.5">
      <c r="A757" s="5"/>
      <c r="B757" s="63"/>
      <c r="C757" s="109"/>
      <c r="D757" s="79"/>
      <c r="E757" s="29"/>
      <c r="F757" s="29"/>
      <c r="G757" s="29"/>
      <c r="J757" s="128"/>
    </row>
    <row r="758" spans="1:10" s="127" customFormat="1" ht="13.5">
      <c r="A758" s="5"/>
      <c r="B758" s="63"/>
      <c r="C758" s="109"/>
      <c r="D758" s="79"/>
      <c r="E758" s="29"/>
      <c r="F758" s="29"/>
      <c r="G758" s="29"/>
      <c r="J758" s="128"/>
    </row>
    <row r="759" spans="1:10" s="127" customFormat="1" ht="13.5">
      <c r="A759" s="5"/>
      <c r="B759" s="63"/>
      <c r="C759" s="109"/>
      <c r="D759" s="79"/>
      <c r="E759" s="29"/>
      <c r="F759" s="29"/>
      <c r="G759" s="29"/>
      <c r="J759" s="128"/>
    </row>
    <row r="760" spans="1:10" s="127" customFormat="1" ht="13.5">
      <c r="A760" s="5"/>
      <c r="B760" s="63"/>
      <c r="C760" s="109"/>
      <c r="D760" s="79"/>
      <c r="E760" s="29"/>
      <c r="F760" s="29"/>
      <c r="G760" s="29"/>
      <c r="J760" s="128"/>
    </row>
    <row r="761" spans="1:10" s="127" customFormat="1" ht="13.5">
      <c r="A761" s="5"/>
      <c r="B761" s="63"/>
      <c r="C761" s="109"/>
      <c r="D761" s="79"/>
      <c r="E761" s="29"/>
      <c r="F761" s="29"/>
      <c r="G761" s="29"/>
      <c r="J761" s="128"/>
    </row>
    <row r="762" spans="1:10" s="127" customFormat="1" ht="13.5">
      <c r="A762" s="5"/>
      <c r="B762" s="63"/>
      <c r="C762" s="109"/>
      <c r="D762" s="79"/>
      <c r="E762" s="29"/>
      <c r="F762" s="29"/>
      <c r="G762" s="29"/>
      <c r="J762" s="128"/>
    </row>
    <row r="763" spans="1:10" s="127" customFormat="1" ht="13.5">
      <c r="A763" s="5"/>
      <c r="B763" s="63"/>
      <c r="C763" s="109"/>
      <c r="D763" s="79"/>
      <c r="E763" s="29"/>
      <c r="F763" s="29"/>
      <c r="G763" s="29"/>
      <c r="J763" s="128"/>
    </row>
    <row r="764" spans="1:10" s="127" customFormat="1" ht="13.5">
      <c r="A764" s="5"/>
      <c r="B764" s="63"/>
      <c r="C764" s="109"/>
      <c r="D764" s="79"/>
      <c r="E764" s="29"/>
      <c r="F764" s="29"/>
      <c r="G764" s="29"/>
      <c r="J764" s="128"/>
    </row>
    <row r="765" spans="1:10" s="127" customFormat="1" ht="13.5">
      <c r="A765" s="5"/>
      <c r="B765" s="63"/>
      <c r="C765" s="109"/>
      <c r="D765" s="79"/>
      <c r="E765" s="29"/>
      <c r="F765" s="29"/>
      <c r="G765" s="29"/>
      <c r="J765" s="128"/>
    </row>
    <row r="766" spans="1:10" s="127" customFormat="1" ht="13.5">
      <c r="A766" s="5"/>
      <c r="B766" s="63"/>
      <c r="C766" s="109"/>
      <c r="D766" s="79"/>
      <c r="E766" s="29"/>
      <c r="F766" s="29"/>
      <c r="G766" s="29"/>
      <c r="J766" s="128"/>
    </row>
    <row r="767" spans="1:10" s="127" customFormat="1" ht="13.5">
      <c r="A767" s="5"/>
      <c r="B767" s="63"/>
      <c r="C767" s="109"/>
      <c r="D767" s="79"/>
      <c r="E767" s="29"/>
      <c r="F767" s="29"/>
      <c r="G767" s="29"/>
      <c r="J767" s="128"/>
    </row>
    <row r="768" spans="1:10" s="127" customFormat="1" ht="13.5">
      <c r="A768" s="5"/>
      <c r="B768" s="63"/>
      <c r="C768" s="109"/>
      <c r="D768" s="79"/>
      <c r="E768" s="29"/>
      <c r="F768" s="29"/>
      <c r="G768" s="29"/>
      <c r="J768" s="128"/>
    </row>
    <row r="769" spans="1:10" s="127" customFormat="1" ht="13.5">
      <c r="A769" s="5"/>
      <c r="B769" s="63"/>
      <c r="C769" s="109"/>
      <c r="D769" s="79"/>
      <c r="E769" s="29"/>
      <c r="F769" s="29"/>
      <c r="G769" s="29"/>
      <c r="J769" s="128"/>
    </row>
    <row r="770" spans="1:10" s="127" customFormat="1" ht="13.5">
      <c r="A770" s="5"/>
      <c r="B770" s="63"/>
      <c r="C770" s="109"/>
      <c r="D770" s="79"/>
      <c r="E770" s="29"/>
      <c r="F770" s="29"/>
      <c r="G770" s="29"/>
      <c r="J770" s="128"/>
    </row>
    <row r="771" spans="1:10" s="127" customFormat="1" ht="13.5">
      <c r="A771" s="5"/>
      <c r="B771" s="63"/>
      <c r="C771" s="109"/>
      <c r="D771" s="79"/>
      <c r="E771" s="29"/>
      <c r="F771" s="29"/>
      <c r="G771" s="29"/>
      <c r="J771" s="128"/>
    </row>
    <row r="772" spans="1:10" s="127" customFormat="1" ht="13.5">
      <c r="A772" s="5"/>
      <c r="B772" s="63"/>
      <c r="C772" s="109"/>
      <c r="D772" s="79"/>
      <c r="E772" s="29"/>
      <c r="F772" s="29"/>
      <c r="G772" s="29"/>
      <c r="J772" s="128"/>
    </row>
    <row r="773" spans="1:10" s="127" customFormat="1" ht="13.5">
      <c r="A773" s="5"/>
      <c r="B773" s="63"/>
      <c r="C773" s="109"/>
      <c r="D773" s="79"/>
      <c r="E773" s="29"/>
      <c r="F773" s="29"/>
      <c r="G773" s="29"/>
      <c r="J773" s="128"/>
    </row>
    <row r="774" spans="1:10" s="127" customFormat="1" ht="13.5">
      <c r="A774" s="5"/>
      <c r="B774" s="63"/>
      <c r="C774" s="109"/>
      <c r="D774" s="79"/>
      <c r="E774" s="29"/>
      <c r="F774" s="29"/>
      <c r="G774" s="29"/>
      <c r="J774" s="128"/>
    </row>
    <row r="775" spans="1:10" s="127" customFormat="1" ht="13.5">
      <c r="A775" s="5"/>
      <c r="B775" s="63"/>
      <c r="C775" s="109"/>
      <c r="D775" s="79"/>
      <c r="E775" s="29"/>
      <c r="F775" s="29"/>
      <c r="G775" s="29"/>
      <c r="J775" s="128"/>
    </row>
    <row r="776" spans="1:10" s="127" customFormat="1" ht="13.5">
      <c r="A776" s="5"/>
      <c r="B776" s="63"/>
      <c r="C776" s="109"/>
      <c r="D776" s="79"/>
      <c r="E776" s="29"/>
      <c r="F776" s="29"/>
      <c r="G776" s="29"/>
      <c r="J776" s="128"/>
    </row>
    <row r="777" spans="1:10" s="127" customFormat="1" ht="13.5">
      <c r="A777" s="5"/>
      <c r="B777" s="63"/>
      <c r="C777" s="109"/>
      <c r="D777" s="79"/>
      <c r="E777" s="29"/>
      <c r="F777" s="29"/>
      <c r="G777" s="29"/>
      <c r="J777" s="128"/>
    </row>
    <row r="778" spans="1:10" s="127" customFormat="1" ht="13.5">
      <c r="A778" s="5"/>
      <c r="B778" s="63"/>
      <c r="C778" s="109"/>
      <c r="D778" s="79"/>
      <c r="E778" s="29"/>
      <c r="F778" s="29"/>
      <c r="G778" s="29"/>
      <c r="J778" s="128"/>
    </row>
    <row r="779" spans="1:10" s="127" customFormat="1" ht="13.5">
      <c r="A779" s="5"/>
      <c r="B779" s="63"/>
      <c r="C779" s="109"/>
      <c r="D779" s="79"/>
      <c r="E779" s="29"/>
      <c r="F779" s="29"/>
      <c r="G779" s="29"/>
      <c r="J779" s="128"/>
    </row>
    <row r="780" spans="1:10" s="127" customFormat="1" ht="13.5">
      <c r="A780" s="5"/>
      <c r="B780" s="63"/>
      <c r="C780" s="109"/>
      <c r="D780" s="79"/>
      <c r="E780" s="29"/>
      <c r="F780" s="29"/>
      <c r="G780" s="29"/>
      <c r="J780" s="128"/>
    </row>
    <row r="781" spans="1:10" s="127" customFormat="1" ht="13.5">
      <c r="A781" s="5"/>
      <c r="B781" s="63"/>
      <c r="C781" s="109"/>
      <c r="D781" s="79"/>
      <c r="E781" s="29"/>
      <c r="F781" s="29"/>
      <c r="G781" s="29"/>
      <c r="J781" s="128"/>
    </row>
    <row r="782" spans="1:10" s="127" customFormat="1" ht="13.5">
      <c r="A782" s="5"/>
      <c r="B782" s="63"/>
      <c r="C782" s="109"/>
      <c r="D782" s="79"/>
      <c r="E782" s="29"/>
      <c r="F782" s="29"/>
      <c r="G782" s="29"/>
      <c r="J782" s="128"/>
    </row>
    <row r="783" spans="1:10" s="127" customFormat="1" ht="13.5">
      <c r="A783" s="5"/>
      <c r="B783" s="63"/>
      <c r="C783" s="109"/>
      <c r="D783" s="79"/>
      <c r="E783" s="29"/>
      <c r="F783" s="29"/>
      <c r="G783" s="29"/>
      <c r="J783" s="128"/>
    </row>
    <row r="784" spans="1:10" s="127" customFormat="1" ht="13.5">
      <c r="A784" s="5"/>
      <c r="B784" s="63"/>
      <c r="C784" s="109"/>
      <c r="D784" s="79"/>
      <c r="E784" s="29"/>
      <c r="F784" s="29"/>
      <c r="G784" s="29"/>
      <c r="J784" s="128"/>
    </row>
    <row r="785" spans="1:10" s="127" customFormat="1" ht="13.5">
      <c r="A785" s="5"/>
      <c r="B785" s="63"/>
      <c r="C785" s="109"/>
      <c r="D785" s="79"/>
      <c r="E785" s="29"/>
      <c r="F785" s="29"/>
      <c r="G785" s="29"/>
      <c r="J785" s="128"/>
    </row>
    <row r="786" spans="1:10" s="127" customFormat="1" ht="13.5">
      <c r="A786" s="5"/>
      <c r="B786" s="63"/>
      <c r="C786" s="109"/>
      <c r="D786" s="79"/>
      <c r="E786" s="29"/>
      <c r="F786" s="29"/>
      <c r="G786" s="29"/>
      <c r="J786" s="128"/>
    </row>
    <row r="787" spans="1:10" s="127" customFormat="1" ht="13.5">
      <c r="A787" s="5"/>
      <c r="B787" s="63"/>
      <c r="C787" s="109"/>
      <c r="D787" s="79"/>
      <c r="E787" s="29"/>
      <c r="F787" s="29"/>
      <c r="G787" s="29"/>
      <c r="J787" s="128"/>
    </row>
    <row r="788" spans="1:10" s="127" customFormat="1" ht="13.5">
      <c r="A788" s="5"/>
      <c r="B788" s="63"/>
      <c r="C788" s="109"/>
      <c r="D788" s="79"/>
      <c r="E788" s="29"/>
      <c r="F788" s="29"/>
      <c r="G788" s="29"/>
      <c r="J788" s="128"/>
    </row>
    <row r="789" spans="1:10" s="127" customFormat="1" ht="13.5">
      <c r="A789" s="5"/>
      <c r="B789" s="63"/>
      <c r="C789" s="109"/>
      <c r="D789" s="79"/>
      <c r="E789" s="29"/>
      <c r="F789" s="29"/>
      <c r="G789" s="29"/>
      <c r="J789" s="128"/>
    </row>
    <row r="790" spans="1:10" s="127" customFormat="1" ht="13.5">
      <c r="A790" s="5"/>
      <c r="B790" s="63"/>
      <c r="C790" s="109"/>
      <c r="D790" s="79"/>
      <c r="E790" s="29"/>
      <c r="F790" s="29"/>
      <c r="G790" s="29"/>
      <c r="J790" s="128"/>
    </row>
    <row r="791" spans="1:10" s="127" customFormat="1" ht="13.5">
      <c r="A791" s="5"/>
      <c r="B791" s="63"/>
      <c r="C791" s="109"/>
      <c r="D791" s="79"/>
      <c r="E791" s="29"/>
      <c r="F791" s="29"/>
      <c r="G791" s="29"/>
      <c r="J791" s="128"/>
    </row>
    <row r="792" spans="1:10" s="127" customFormat="1" ht="13.5">
      <c r="A792" s="5"/>
      <c r="B792" s="63"/>
      <c r="C792" s="109"/>
      <c r="D792" s="79"/>
      <c r="E792" s="29"/>
      <c r="F792" s="29"/>
      <c r="G792" s="29"/>
      <c r="J792" s="128"/>
    </row>
    <row r="793" spans="1:10" s="127" customFormat="1" ht="13.5">
      <c r="A793" s="5"/>
      <c r="B793" s="63"/>
      <c r="C793" s="109"/>
      <c r="D793" s="79"/>
      <c r="E793" s="29"/>
      <c r="F793" s="29"/>
      <c r="G793" s="29"/>
      <c r="J793" s="128"/>
    </row>
    <row r="794" spans="1:10" s="127" customFormat="1" ht="13.5">
      <c r="A794" s="5"/>
      <c r="B794" s="63"/>
      <c r="C794" s="109"/>
      <c r="D794" s="79"/>
      <c r="E794" s="29"/>
      <c r="F794" s="29"/>
      <c r="G794" s="29"/>
      <c r="J794" s="128"/>
    </row>
    <row r="795" spans="1:10" s="127" customFormat="1" ht="13.5">
      <c r="A795" s="5"/>
      <c r="B795" s="63"/>
      <c r="C795" s="109"/>
      <c r="D795" s="79"/>
      <c r="E795" s="29"/>
      <c r="F795" s="29"/>
      <c r="G795" s="29"/>
      <c r="J795" s="128"/>
    </row>
    <row r="796" spans="1:10" s="127" customFormat="1" ht="13.5">
      <c r="A796" s="5"/>
      <c r="B796" s="63"/>
      <c r="C796" s="109"/>
      <c r="D796" s="79"/>
      <c r="E796" s="29"/>
      <c r="F796" s="29"/>
      <c r="G796" s="29"/>
      <c r="J796" s="128"/>
    </row>
    <row r="797" spans="1:10" s="127" customFormat="1" ht="13.5">
      <c r="A797" s="5"/>
      <c r="B797" s="63"/>
      <c r="C797" s="109"/>
      <c r="D797" s="79"/>
      <c r="E797" s="29"/>
      <c r="F797" s="29"/>
      <c r="G797" s="29"/>
      <c r="J797" s="128"/>
    </row>
    <row r="798" spans="1:10" s="127" customFormat="1" ht="13.5">
      <c r="A798" s="5"/>
      <c r="B798" s="63"/>
      <c r="C798" s="109"/>
      <c r="D798" s="79"/>
      <c r="E798" s="29"/>
      <c r="F798" s="29"/>
      <c r="G798" s="29"/>
      <c r="J798" s="128"/>
    </row>
    <row r="799" spans="1:10" s="127" customFormat="1" ht="13.5">
      <c r="A799" s="5"/>
      <c r="B799" s="63"/>
      <c r="C799" s="109"/>
      <c r="D799" s="79"/>
      <c r="E799" s="29"/>
      <c r="F799" s="29"/>
      <c r="G799" s="29"/>
      <c r="J799" s="128"/>
    </row>
    <row r="800" spans="1:10" s="127" customFormat="1" ht="13.5">
      <c r="A800" s="5"/>
      <c r="B800" s="63"/>
      <c r="C800" s="109"/>
      <c r="D800" s="79"/>
      <c r="E800" s="29"/>
      <c r="F800" s="29"/>
      <c r="G800" s="29"/>
      <c r="J800" s="128"/>
    </row>
    <row r="801" spans="1:10" s="127" customFormat="1" ht="13.5">
      <c r="A801" s="5"/>
      <c r="B801" s="63"/>
      <c r="C801" s="109"/>
      <c r="D801" s="79"/>
      <c r="E801" s="29"/>
      <c r="F801" s="29"/>
      <c r="G801" s="29"/>
      <c r="J801" s="128"/>
    </row>
    <row r="802" spans="1:10" s="127" customFormat="1" ht="13.5">
      <c r="A802" s="5"/>
      <c r="B802" s="63"/>
      <c r="C802" s="109"/>
      <c r="D802" s="79"/>
      <c r="E802" s="29"/>
      <c r="F802" s="29"/>
      <c r="G802" s="29"/>
      <c r="J802" s="128"/>
    </row>
    <row r="803" spans="1:10" s="127" customFormat="1" ht="13.5">
      <c r="A803" s="5"/>
      <c r="B803" s="63"/>
      <c r="C803" s="109"/>
      <c r="D803" s="79"/>
      <c r="E803" s="29"/>
      <c r="F803" s="29"/>
      <c r="G803" s="29"/>
      <c r="J803" s="128"/>
    </row>
    <row r="804" spans="1:10" s="127" customFormat="1" ht="13.5">
      <c r="A804" s="5"/>
      <c r="B804" s="63"/>
      <c r="C804" s="109"/>
      <c r="D804" s="79"/>
      <c r="E804" s="29"/>
      <c r="F804" s="29"/>
      <c r="G804" s="29"/>
      <c r="J804" s="128"/>
    </row>
    <row r="805" spans="1:10" s="127" customFormat="1" ht="13.5">
      <c r="A805" s="5"/>
      <c r="B805" s="63"/>
      <c r="C805" s="109"/>
      <c r="D805" s="79"/>
      <c r="E805" s="29"/>
      <c r="F805" s="29"/>
      <c r="G805" s="29"/>
      <c r="J805" s="128"/>
    </row>
    <row r="806" spans="1:10" s="127" customFormat="1" ht="13.5">
      <c r="A806" s="5"/>
      <c r="B806" s="63"/>
      <c r="C806" s="109"/>
      <c r="D806" s="79"/>
      <c r="E806" s="29"/>
      <c r="F806" s="29"/>
      <c r="G806" s="29"/>
      <c r="J806" s="128"/>
    </row>
    <row r="807" spans="1:10" s="127" customFormat="1" ht="13.5">
      <c r="A807" s="5"/>
      <c r="B807" s="63"/>
      <c r="C807" s="109"/>
      <c r="D807" s="79"/>
      <c r="E807" s="29"/>
      <c r="F807" s="29"/>
      <c r="G807" s="29"/>
      <c r="J807" s="128"/>
    </row>
    <row r="808" spans="1:10" s="127" customFormat="1" ht="13.5">
      <c r="A808" s="5"/>
      <c r="B808" s="63"/>
      <c r="C808" s="109"/>
      <c r="D808" s="79"/>
      <c r="E808" s="29"/>
      <c r="F808" s="29"/>
      <c r="G808" s="29"/>
      <c r="J808" s="128"/>
    </row>
    <row r="809" spans="1:10" s="127" customFormat="1" ht="13.5">
      <c r="A809" s="5"/>
      <c r="B809" s="63"/>
      <c r="C809" s="109"/>
      <c r="D809" s="79"/>
      <c r="E809" s="29"/>
      <c r="F809" s="29"/>
      <c r="G809" s="29"/>
      <c r="J809" s="128"/>
    </row>
    <row r="810" spans="1:10" s="127" customFormat="1" ht="13.5">
      <c r="A810" s="5"/>
      <c r="B810" s="63"/>
      <c r="C810" s="109"/>
      <c r="D810" s="79"/>
      <c r="E810" s="29"/>
      <c r="F810" s="29"/>
      <c r="G810" s="29"/>
      <c r="J810" s="128"/>
    </row>
    <row r="811" spans="1:10" s="127" customFormat="1" ht="13.5">
      <c r="A811" s="5"/>
      <c r="B811" s="63"/>
      <c r="C811" s="109"/>
      <c r="D811" s="79"/>
      <c r="E811" s="29"/>
      <c r="F811" s="29"/>
      <c r="G811" s="29"/>
      <c r="J811" s="128"/>
    </row>
    <row r="812" spans="1:10" s="127" customFormat="1" ht="13.5">
      <c r="A812" s="5"/>
      <c r="B812" s="63"/>
      <c r="C812" s="109"/>
      <c r="D812" s="79"/>
      <c r="E812" s="29"/>
      <c r="F812" s="29"/>
      <c r="G812" s="29"/>
      <c r="J812" s="128"/>
    </row>
    <row r="813" spans="1:10" s="127" customFormat="1" ht="13.5">
      <c r="A813" s="5"/>
      <c r="B813" s="63"/>
      <c r="C813" s="109"/>
      <c r="D813" s="79"/>
      <c r="E813" s="29"/>
      <c r="F813" s="29"/>
      <c r="G813" s="29"/>
      <c r="J813" s="128"/>
    </row>
    <row r="814" spans="1:10" s="127" customFormat="1" ht="13.5">
      <c r="A814" s="5"/>
      <c r="B814" s="63"/>
      <c r="C814" s="109"/>
      <c r="D814" s="79"/>
      <c r="E814" s="29"/>
      <c r="F814" s="29"/>
      <c r="G814" s="29"/>
      <c r="J814" s="128"/>
    </row>
    <row r="815" spans="1:10" s="127" customFormat="1" ht="13.5">
      <c r="A815" s="5"/>
      <c r="B815" s="63"/>
      <c r="C815" s="109"/>
      <c r="D815" s="79"/>
      <c r="E815" s="29"/>
      <c r="F815" s="29"/>
      <c r="G815" s="29"/>
      <c r="J815" s="128"/>
    </row>
    <row r="816" spans="1:10" s="127" customFormat="1" ht="13.5">
      <c r="A816" s="5"/>
      <c r="B816" s="63"/>
      <c r="C816" s="109"/>
      <c r="D816" s="79"/>
      <c r="E816" s="29"/>
      <c r="F816" s="29"/>
      <c r="G816" s="29"/>
      <c r="J816" s="128"/>
    </row>
    <row r="817" spans="1:10" s="127" customFormat="1" ht="13.5">
      <c r="A817" s="5"/>
      <c r="B817" s="63"/>
      <c r="C817" s="109"/>
      <c r="D817" s="79"/>
      <c r="E817" s="29"/>
      <c r="F817" s="29"/>
      <c r="G817" s="29"/>
      <c r="J817" s="128"/>
    </row>
    <row r="818" spans="1:10" s="127" customFormat="1" ht="13.5">
      <c r="A818" s="5"/>
      <c r="B818" s="63"/>
      <c r="C818" s="109"/>
      <c r="D818" s="79"/>
      <c r="E818" s="29"/>
      <c r="F818" s="29"/>
      <c r="G818" s="29"/>
      <c r="J818" s="128"/>
    </row>
    <row r="819" spans="1:10" s="127" customFormat="1" ht="13.5">
      <c r="A819" s="5"/>
      <c r="B819" s="63"/>
      <c r="C819" s="109"/>
      <c r="D819" s="79"/>
      <c r="E819" s="29"/>
      <c r="F819" s="29"/>
      <c r="G819" s="29"/>
      <c r="J819" s="128"/>
    </row>
    <row r="820" spans="1:10" s="127" customFormat="1" ht="13.5">
      <c r="A820" s="5"/>
      <c r="B820" s="63"/>
      <c r="C820" s="109"/>
      <c r="D820" s="79"/>
      <c r="E820" s="29"/>
      <c r="F820" s="29"/>
      <c r="G820" s="29"/>
      <c r="J820" s="128"/>
    </row>
    <row r="821" spans="1:10" s="127" customFormat="1" ht="13.5">
      <c r="A821" s="5"/>
      <c r="B821" s="63"/>
      <c r="C821" s="109"/>
      <c r="D821" s="79"/>
      <c r="E821" s="29"/>
      <c r="F821" s="29"/>
      <c r="G821" s="29"/>
      <c r="J821" s="128"/>
    </row>
    <row r="822" spans="1:10" s="127" customFormat="1" ht="13.5">
      <c r="A822" s="5"/>
      <c r="B822" s="63"/>
      <c r="C822" s="109"/>
      <c r="D822" s="79"/>
      <c r="E822" s="29"/>
      <c r="F822" s="29"/>
      <c r="G822" s="29"/>
      <c r="J822" s="128"/>
    </row>
    <row r="823" spans="1:10" s="127" customFormat="1" ht="13.5">
      <c r="A823" s="5"/>
      <c r="B823" s="63"/>
      <c r="C823" s="109"/>
      <c r="D823" s="79"/>
      <c r="E823" s="29"/>
      <c r="F823" s="29"/>
      <c r="G823" s="29"/>
      <c r="J823" s="128"/>
    </row>
    <row r="824" spans="1:10" s="127" customFormat="1" ht="13.5">
      <c r="A824" s="5"/>
      <c r="B824" s="63"/>
      <c r="C824" s="109"/>
      <c r="D824" s="79"/>
      <c r="E824" s="29"/>
      <c r="F824" s="29"/>
      <c r="G824" s="29"/>
      <c r="J824" s="128"/>
    </row>
    <row r="825" spans="1:10" s="127" customFormat="1" ht="13.5">
      <c r="A825" s="5"/>
      <c r="B825" s="63"/>
      <c r="C825" s="109"/>
      <c r="D825" s="79"/>
      <c r="E825" s="29"/>
      <c r="F825" s="29"/>
      <c r="G825" s="29"/>
      <c r="J825" s="128"/>
    </row>
    <row r="826" spans="1:10" s="127" customFormat="1" ht="13.5">
      <c r="A826" s="5"/>
      <c r="B826" s="63"/>
      <c r="C826" s="109"/>
      <c r="D826" s="79"/>
      <c r="E826" s="29"/>
      <c r="F826" s="29"/>
      <c r="G826" s="29"/>
      <c r="J826" s="128"/>
    </row>
    <row r="827" spans="1:10" s="127" customFormat="1" ht="13.5">
      <c r="A827" s="5"/>
      <c r="B827" s="63"/>
      <c r="C827" s="109"/>
      <c r="D827" s="79"/>
      <c r="E827" s="29"/>
      <c r="F827" s="29"/>
      <c r="G827" s="29"/>
      <c r="J827" s="128"/>
    </row>
    <row r="828" spans="1:10" s="127" customFormat="1" ht="13.5">
      <c r="A828" s="5"/>
      <c r="B828" s="63"/>
      <c r="C828" s="109"/>
      <c r="D828" s="79"/>
      <c r="E828" s="29"/>
      <c r="F828" s="29"/>
      <c r="G828" s="29"/>
      <c r="J828" s="128"/>
    </row>
    <row r="829" spans="1:10" s="127" customFormat="1" ht="13.5">
      <c r="A829" s="5"/>
      <c r="B829" s="63"/>
      <c r="C829" s="109"/>
      <c r="D829" s="79"/>
      <c r="E829" s="29"/>
      <c r="F829" s="29"/>
      <c r="G829" s="29"/>
      <c r="J829" s="128"/>
    </row>
    <row r="830" spans="1:10" s="127" customFormat="1" ht="13.5">
      <c r="A830" s="5"/>
      <c r="B830" s="63"/>
      <c r="C830" s="109"/>
      <c r="D830" s="79"/>
      <c r="E830" s="29"/>
      <c r="F830" s="29"/>
      <c r="G830" s="29"/>
      <c r="J830" s="128"/>
    </row>
    <row r="831" spans="1:10" s="127" customFormat="1" ht="13.5">
      <c r="A831" s="5"/>
      <c r="B831" s="63"/>
      <c r="C831" s="109"/>
      <c r="D831" s="79"/>
      <c r="E831" s="29"/>
      <c r="F831" s="29"/>
      <c r="G831" s="29"/>
      <c r="J831" s="128"/>
    </row>
    <row r="832" spans="1:10" s="127" customFormat="1" ht="13.5">
      <c r="A832" s="5"/>
      <c r="B832" s="63"/>
      <c r="C832" s="109"/>
      <c r="D832" s="79"/>
      <c r="E832" s="29"/>
      <c r="F832" s="29"/>
      <c r="G832" s="29"/>
      <c r="J832" s="128"/>
    </row>
    <row r="833" spans="1:10" s="127" customFormat="1" ht="13.5">
      <c r="A833" s="5"/>
      <c r="B833" s="63"/>
      <c r="C833" s="109"/>
      <c r="D833" s="79"/>
      <c r="E833" s="29"/>
      <c r="F833" s="29"/>
      <c r="G833" s="29"/>
      <c r="J833" s="128"/>
    </row>
    <row r="834" spans="1:10" s="127" customFormat="1" ht="13.5">
      <c r="A834" s="5"/>
      <c r="B834" s="63"/>
      <c r="C834" s="109"/>
      <c r="D834" s="79"/>
      <c r="E834" s="29"/>
      <c r="F834" s="29"/>
      <c r="G834" s="29"/>
      <c r="J834" s="128"/>
    </row>
    <row r="835" spans="1:10" s="127" customFormat="1" ht="13.5">
      <c r="A835" s="5"/>
      <c r="B835" s="63"/>
      <c r="C835" s="109"/>
      <c r="D835" s="79"/>
      <c r="E835" s="29"/>
      <c r="F835" s="29"/>
      <c r="G835" s="29"/>
      <c r="J835" s="128"/>
    </row>
    <row r="836" spans="1:10" s="127" customFormat="1" ht="13.5">
      <c r="A836" s="5"/>
      <c r="B836" s="63"/>
      <c r="C836" s="109"/>
      <c r="D836" s="79"/>
      <c r="E836" s="29"/>
      <c r="F836" s="29"/>
      <c r="G836" s="29"/>
      <c r="J836" s="128"/>
    </row>
    <row r="837" spans="1:10" s="127" customFormat="1" ht="13.5">
      <c r="A837" s="5"/>
      <c r="B837" s="63"/>
      <c r="C837" s="109"/>
      <c r="D837" s="79"/>
      <c r="E837" s="29"/>
      <c r="F837" s="29"/>
      <c r="G837" s="29"/>
      <c r="J837" s="128"/>
    </row>
    <row r="838" spans="1:10" s="127" customFormat="1" ht="13.5">
      <c r="A838" s="5"/>
      <c r="B838" s="63"/>
      <c r="C838" s="109"/>
      <c r="D838" s="79"/>
      <c r="E838" s="29"/>
      <c r="F838" s="29"/>
      <c r="G838" s="29"/>
      <c r="J838" s="128"/>
    </row>
    <row r="839" spans="1:10" s="127" customFormat="1" ht="13.5">
      <c r="A839" s="5"/>
      <c r="B839" s="63"/>
      <c r="C839" s="109"/>
      <c r="D839" s="79"/>
      <c r="E839" s="29"/>
      <c r="F839" s="29"/>
      <c r="G839" s="29"/>
      <c r="J839" s="128"/>
    </row>
    <row r="840" spans="1:10" s="127" customFormat="1" ht="13.5">
      <c r="A840" s="5"/>
      <c r="B840" s="63"/>
      <c r="C840" s="109"/>
      <c r="D840" s="79"/>
      <c r="E840" s="29"/>
      <c r="F840" s="29"/>
      <c r="G840" s="29"/>
      <c r="J840" s="128"/>
    </row>
    <row r="841" spans="1:10" s="127" customFormat="1" ht="13.5">
      <c r="A841" s="5"/>
      <c r="B841" s="63"/>
      <c r="C841" s="109"/>
      <c r="D841" s="79"/>
      <c r="E841" s="29"/>
      <c r="F841" s="29"/>
      <c r="G841" s="29"/>
      <c r="J841" s="128"/>
    </row>
    <row r="842" spans="1:10" s="127" customFormat="1" ht="13.5">
      <c r="A842" s="5"/>
      <c r="B842" s="63"/>
      <c r="C842" s="109"/>
      <c r="D842" s="79"/>
      <c r="E842" s="29"/>
      <c r="F842" s="29"/>
      <c r="G842" s="29"/>
      <c r="J842" s="128"/>
    </row>
    <row r="843" spans="1:10" s="127" customFormat="1" ht="13.5">
      <c r="A843" s="5"/>
      <c r="B843" s="63"/>
      <c r="C843" s="109"/>
      <c r="D843" s="79"/>
      <c r="E843" s="29"/>
      <c r="F843" s="29"/>
      <c r="G843" s="29"/>
      <c r="J843" s="128"/>
    </row>
    <row r="844" spans="1:10" s="127" customFormat="1" ht="13.5">
      <c r="A844" s="5"/>
      <c r="B844" s="63"/>
      <c r="C844" s="109"/>
      <c r="D844" s="79"/>
      <c r="E844" s="29"/>
      <c r="F844" s="29"/>
      <c r="G844" s="29"/>
      <c r="J844" s="128"/>
    </row>
    <row r="845" spans="1:10" s="127" customFormat="1" ht="13.5">
      <c r="A845" s="5"/>
      <c r="B845" s="63"/>
      <c r="C845" s="109"/>
      <c r="D845" s="79"/>
      <c r="E845" s="29"/>
      <c r="F845" s="29"/>
      <c r="G845" s="29"/>
      <c r="J845" s="128"/>
    </row>
    <row r="846" spans="1:10" s="127" customFormat="1" ht="13.5">
      <c r="A846" s="5"/>
      <c r="B846" s="63"/>
      <c r="C846" s="109"/>
      <c r="D846" s="79"/>
      <c r="E846" s="29"/>
      <c r="F846" s="29"/>
      <c r="G846" s="29"/>
      <c r="J846" s="128"/>
    </row>
    <row r="847" spans="1:10" s="127" customFormat="1" ht="13.5">
      <c r="A847" s="5"/>
      <c r="B847" s="63"/>
      <c r="C847" s="109"/>
      <c r="D847" s="79"/>
      <c r="E847" s="29"/>
      <c r="F847" s="29"/>
      <c r="G847" s="29"/>
      <c r="J847" s="128"/>
    </row>
    <row r="848" spans="1:10" s="127" customFormat="1" ht="13.5">
      <c r="A848" s="5"/>
      <c r="B848" s="63"/>
      <c r="C848" s="109"/>
      <c r="D848" s="79"/>
      <c r="E848" s="29"/>
      <c r="F848" s="29"/>
      <c r="G848" s="29"/>
      <c r="J848" s="128"/>
    </row>
    <row r="849" spans="1:10" s="127" customFormat="1" ht="13.5">
      <c r="A849" s="5"/>
      <c r="B849" s="63"/>
      <c r="C849" s="109"/>
      <c r="D849" s="79"/>
      <c r="E849" s="29"/>
      <c r="F849" s="29"/>
      <c r="G849" s="29"/>
      <c r="J849" s="128"/>
    </row>
    <row r="850" spans="1:10" s="127" customFormat="1" ht="13.5">
      <c r="A850" s="5"/>
      <c r="B850" s="63"/>
      <c r="C850" s="109"/>
      <c r="D850" s="79"/>
      <c r="E850" s="29"/>
      <c r="F850" s="29"/>
      <c r="G850" s="29"/>
      <c r="J850" s="128"/>
    </row>
    <row r="851" spans="1:10" s="127" customFormat="1" ht="13.5">
      <c r="A851" s="5"/>
      <c r="B851" s="63"/>
      <c r="C851" s="109"/>
      <c r="D851" s="79"/>
      <c r="E851" s="29"/>
      <c r="F851" s="29"/>
      <c r="G851" s="29"/>
      <c r="J851" s="128"/>
    </row>
    <row r="852" spans="1:10" s="127" customFormat="1" ht="13.5">
      <c r="A852" s="5"/>
      <c r="B852" s="63"/>
      <c r="C852" s="109"/>
      <c r="D852" s="79"/>
      <c r="E852" s="29"/>
      <c r="F852" s="29"/>
      <c r="G852" s="29"/>
      <c r="J852" s="128"/>
    </row>
    <row r="853" spans="1:10" s="127" customFormat="1" ht="13.5">
      <c r="A853" s="5"/>
      <c r="B853" s="63"/>
      <c r="C853" s="109"/>
      <c r="D853" s="79"/>
      <c r="E853" s="29"/>
      <c r="F853" s="29"/>
      <c r="G853" s="29"/>
      <c r="J853" s="128"/>
    </row>
    <row r="854" spans="1:10" s="127" customFormat="1" ht="13.5">
      <c r="A854" s="5"/>
      <c r="B854" s="63"/>
      <c r="C854" s="109"/>
      <c r="D854" s="79"/>
      <c r="E854" s="29"/>
      <c r="F854" s="29"/>
      <c r="G854" s="29"/>
      <c r="J854" s="128"/>
    </row>
    <row r="855" spans="1:10" s="127" customFormat="1" ht="13.5">
      <c r="A855" s="5"/>
      <c r="B855" s="63"/>
      <c r="C855" s="109"/>
      <c r="D855" s="79"/>
      <c r="E855" s="29"/>
      <c r="F855" s="29"/>
      <c r="G855" s="29"/>
      <c r="J855" s="128"/>
    </row>
    <row r="856" spans="1:10" s="127" customFormat="1" ht="13.5">
      <c r="A856" s="5"/>
      <c r="B856" s="63"/>
      <c r="C856" s="109"/>
      <c r="D856" s="79"/>
      <c r="E856" s="29"/>
      <c r="F856" s="29"/>
      <c r="G856" s="29"/>
      <c r="J856" s="128"/>
    </row>
    <row r="857" spans="1:10" s="127" customFormat="1" ht="13.5">
      <c r="A857" s="5"/>
      <c r="B857" s="63"/>
      <c r="C857" s="109"/>
      <c r="D857" s="79"/>
      <c r="E857" s="29"/>
      <c r="F857" s="29"/>
      <c r="G857" s="29"/>
      <c r="J857" s="128"/>
    </row>
    <row r="858" spans="1:10" s="127" customFormat="1" ht="13.5">
      <c r="A858" s="5"/>
      <c r="B858" s="63"/>
      <c r="C858" s="109"/>
      <c r="D858" s="79"/>
      <c r="E858" s="29"/>
      <c r="F858" s="29"/>
      <c r="G858" s="29"/>
      <c r="J858" s="128"/>
    </row>
    <row r="859" spans="1:10" s="127" customFormat="1" ht="13.5">
      <c r="A859" s="5"/>
      <c r="B859" s="63"/>
      <c r="C859" s="109"/>
      <c r="D859" s="79"/>
      <c r="E859" s="29"/>
      <c r="F859" s="29"/>
      <c r="G859" s="29"/>
      <c r="J859" s="128"/>
    </row>
    <row r="860" spans="1:10" s="127" customFormat="1" ht="13.5">
      <c r="A860" s="5"/>
      <c r="B860" s="63"/>
      <c r="C860" s="109"/>
      <c r="D860" s="79"/>
      <c r="E860" s="29"/>
      <c r="F860" s="29"/>
      <c r="G860" s="29"/>
      <c r="J860" s="128"/>
    </row>
    <row r="861" spans="1:10" s="127" customFormat="1" ht="13.5">
      <c r="A861" s="5"/>
      <c r="B861" s="63"/>
      <c r="C861" s="109"/>
      <c r="D861" s="79"/>
      <c r="E861" s="29"/>
      <c r="F861" s="29"/>
      <c r="G861" s="29"/>
      <c r="J861" s="128"/>
    </row>
    <row r="862" spans="1:10" s="127" customFormat="1" ht="13.5">
      <c r="A862" s="5"/>
      <c r="B862" s="63"/>
      <c r="C862" s="109"/>
      <c r="D862" s="79"/>
      <c r="E862" s="29"/>
      <c r="F862" s="29"/>
      <c r="G862" s="29"/>
      <c r="J862" s="128"/>
    </row>
    <row r="863" spans="1:10" s="127" customFormat="1" ht="13.5">
      <c r="A863" s="5"/>
      <c r="B863" s="63"/>
      <c r="C863" s="109"/>
      <c r="D863" s="79"/>
      <c r="E863" s="29"/>
      <c r="F863" s="29"/>
      <c r="G863" s="29"/>
      <c r="J863" s="128"/>
    </row>
    <row r="864" spans="1:10" s="127" customFormat="1" ht="13.5">
      <c r="A864" s="5"/>
      <c r="B864" s="63"/>
      <c r="C864" s="109"/>
      <c r="D864" s="79"/>
      <c r="E864" s="29"/>
      <c r="F864" s="29"/>
      <c r="G864" s="29"/>
      <c r="J864" s="128"/>
    </row>
    <row r="865" spans="1:10" s="127" customFormat="1" ht="13.5">
      <c r="A865" s="5"/>
      <c r="B865" s="63"/>
      <c r="C865" s="109"/>
      <c r="D865" s="79"/>
      <c r="E865" s="29"/>
      <c r="F865" s="29"/>
      <c r="G865" s="29"/>
      <c r="J865" s="128"/>
    </row>
    <row r="866" spans="1:10" s="127" customFormat="1" ht="13.5">
      <c r="A866" s="5"/>
      <c r="B866" s="63"/>
      <c r="C866" s="109"/>
      <c r="D866" s="79"/>
      <c r="E866" s="29"/>
      <c r="F866" s="29"/>
      <c r="G866" s="29"/>
      <c r="J866" s="128"/>
    </row>
    <row r="867" spans="1:10" s="127" customFormat="1" ht="13.5">
      <c r="A867" s="5"/>
      <c r="B867" s="63"/>
      <c r="C867" s="109"/>
      <c r="D867" s="79"/>
      <c r="E867" s="29"/>
      <c r="F867" s="29"/>
      <c r="G867" s="29"/>
      <c r="J867" s="128"/>
    </row>
    <row r="868" spans="1:10" s="127" customFormat="1" ht="13.5">
      <c r="A868" s="5"/>
      <c r="B868" s="63"/>
      <c r="C868" s="109"/>
      <c r="D868" s="79"/>
      <c r="E868" s="29"/>
      <c r="F868" s="29"/>
      <c r="G868" s="29"/>
      <c r="J868" s="128"/>
    </row>
    <row r="869" spans="1:10" s="127" customFormat="1" ht="13.5">
      <c r="A869" s="5"/>
      <c r="B869" s="63"/>
      <c r="C869" s="109"/>
      <c r="D869" s="79"/>
      <c r="E869" s="29"/>
      <c r="F869" s="29"/>
      <c r="G869" s="29"/>
      <c r="J869" s="128"/>
    </row>
    <row r="870" spans="1:10" s="127" customFormat="1" ht="13.5">
      <c r="A870" s="5"/>
      <c r="B870" s="63"/>
      <c r="C870" s="109"/>
      <c r="D870" s="79"/>
      <c r="E870" s="29"/>
      <c r="F870" s="29"/>
      <c r="G870" s="29"/>
      <c r="J870" s="128"/>
    </row>
    <row r="871" spans="1:10" s="127" customFormat="1" ht="13.5">
      <c r="A871" s="5"/>
      <c r="B871" s="63"/>
      <c r="C871" s="109"/>
      <c r="D871" s="79"/>
      <c r="E871" s="29"/>
      <c r="F871" s="29"/>
      <c r="G871" s="29"/>
      <c r="J871" s="128"/>
    </row>
    <row r="872" spans="1:10" s="127" customFormat="1" ht="13.5">
      <c r="A872" s="5"/>
      <c r="B872" s="63"/>
      <c r="C872" s="109"/>
      <c r="D872" s="79"/>
      <c r="E872" s="29"/>
      <c r="F872" s="29"/>
      <c r="G872" s="29"/>
      <c r="J872" s="128"/>
    </row>
    <row r="873" spans="1:10" s="127" customFormat="1" ht="13.5">
      <c r="A873" s="5"/>
      <c r="B873" s="63"/>
      <c r="C873" s="109"/>
      <c r="D873" s="79"/>
      <c r="E873" s="29"/>
      <c r="F873" s="29"/>
      <c r="G873" s="29"/>
      <c r="J873" s="128"/>
    </row>
    <row r="874" spans="1:10" s="127" customFormat="1" ht="13.5">
      <c r="A874" s="5"/>
      <c r="B874" s="63"/>
      <c r="C874" s="109"/>
      <c r="D874" s="79"/>
      <c r="E874" s="29"/>
      <c r="F874" s="29"/>
      <c r="G874" s="29"/>
      <c r="J874" s="128"/>
    </row>
    <row r="875" spans="1:10" s="127" customFormat="1" ht="13.5">
      <c r="A875" s="5"/>
      <c r="B875" s="63"/>
      <c r="C875" s="109"/>
      <c r="D875" s="79"/>
      <c r="E875" s="29"/>
      <c r="F875" s="29"/>
      <c r="G875" s="29"/>
      <c r="J875" s="128"/>
    </row>
    <row r="876" spans="1:10" s="127" customFormat="1" ht="13.5">
      <c r="A876" s="5"/>
      <c r="B876" s="63"/>
      <c r="C876" s="109"/>
      <c r="D876" s="79"/>
      <c r="E876" s="29"/>
      <c r="F876" s="29"/>
      <c r="G876" s="29"/>
      <c r="J876" s="128"/>
    </row>
    <row r="877" spans="1:10" s="127" customFormat="1" ht="13.5">
      <c r="A877" s="5"/>
      <c r="B877" s="63"/>
      <c r="C877" s="109"/>
      <c r="D877" s="79"/>
      <c r="E877" s="29"/>
      <c r="F877" s="29"/>
      <c r="G877" s="29"/>
      <c r="J877" s="128"/>
    </row>
    <row r="878" spans="1:10" s="127" customFormat="1" ht="13.5">
      <c r="A878" s="5"/>
      <c r="B878" s="63"/>
      <c r="C878" s="109"/>
      <c r="D878" s="79"/>
      <c r="E878" s="29"/>
      <c r="F878" s="29"/>
      <c r="G878" s="29"/>
      <c r="J878" s="128"/>
    </row>
    <row r="879" spans="1:10" s="127" customFormat="1" ht="13.5">
      <c r="A879" s="5"/>
      <c r="B879" s="63"/>
      <c r="C879" s="109"/>
      <c r="D879" s="79"/>
      <c r="E879" s="29"/>
      <c r="F879" s="29"/>
      <c r="G879" s="29"/>
      <c r="J879" s="128"/>
    </row>
    <row r="880" spans="1:10" s="127" customFormat="1" ht="13.5">
      <c r="A880" s="5"/>
      <c r="B880" s="63"/>
      <c r="C880" s="109"/>
      <c r="D880" s="79"/>
      <c r="E880" s="29"/>
      <c r="F880" s="29"/>
      <c r="G880" s="29"/>
      <c r="J880" s="128"/>
    </row>
    <row r="881" spans="1:10" s="127" customFormat="1" ht="13.5">
      <c r="A881" s="5"/>
      <c r="B881" s="63"/>
      <c r="C881" s="109"/>
      <c r="D881" s="79"/>
      <c r="E881" s="29"/>
      <c r="F881" s="29"/>
      <c r="G881" s="29"/>
      <c r="J881" s="128"/>
    </row>
    <row r="882" spans="1:10" s="127" customFormat="1" ht="13.5">
      <c r="A882" s="5"/>
      <c r="B882" s="63"/>
      <c r="C882" s="109"/>
      <c r="D882" s="79"/>
      <c r="E882" s="29"/>
      <c r="F882" s="29"/>
      <c r="G882" s="29"/>
      <c r="J882" s="128"/>
    </row>
    <row r="883" spans="1:10" s="127" customFormat="1" ht="13.5">
      <c r="A883" s="5"/>
      <c r="B883" s="63"/>
      <c r="C883" s="109"/>
      <c r="D883" s="79"/>
      <c r="E883" s="29"/>
      <c r="F883" s="29"/>
      <c r="G883" s="29"/>
      <c r="J883" s="128"/>
    </row>
    <row r="884" spans="1:10" s="127" customFormat="1" ht="13.5">
      <c r="A884" s="5"/>
      <c r="B884" s="63"/>
      <c r="C884" s="109"/>
      <c r="D884" s="79"/>
      <c r="E884" s="29"/>
      <c r="F884" s="29"/>
      <c r="G884" s="29"/>
      <c r="J884" s="128"/>
    </row>
    <row r="885" spans="1:10" s="127" customFormat="1" ht="13.5">
      <c r="A885" s="5"/>
      <c r="B885" s="63"/>
      <c r="C885" s="109"/>
      <c r="D885" s="79"/>
      <c r="E885" s="29"/>
      <c r="F885" s="29"/>
      <c r="G885" s="29"/>
      <c r="J885" s="128"/>
    </row>
    <row r="886" spans="1:10" s="127" customFormat="1" ht="13.5">
      <c r="A886" s="5"/>
      <c r="B886" s="63"/>
      <c r="C886" s="109"/>
      <c r="D886" s="79"/>
      <c r="E886" s="29"/>
      <c r="F886" s="29"/>
      <c r="G886" s="29"/>
      <c r="J886" s="128"/>
    </row>
    <row r="887" spans="1:10" s="127" customFormat="1" ht="13.5">
      <c r="A887" s="5"/>
      <c r="B887" s="63"/>
      <c r="C887" s="109"/>
      <c r="D887" s="79"/>
      <c r="E887" s="29"/>
      <c r="F887" s="29"/>
      <c r="G887" s="29"/>
      <c r="J887" s="128"/>
    </row>
    <row r="888" spans="1:10" s="127" customFormat="1" ht="13.5">
      <c r="A888" s="5"/>
      <c r="B888" s="63"/>
      <c r="C888" s="109"/>
      <c r="D888" s="79"/>
      <c r="E888" s="29"/>
      <c r="F888" s="29"/>
      <c r="G888" s="29"/>
      <c r="J888" s="128"/>
    </row>
    <row r="889" spans="1:10" s="127" customFormat="1" ht="13.5">
      <c r="A889" s="5"/>
      <c r="B889" s="63"/>
      <c r="C889" s="109"/>
      <c r="D889" s="79"/>
      <c r="E889" s="29"/>
      <c r="F889" s="29"/>
      <c r="G889" s="29"/>
      <c r="J889" s="128"/>
    </row>
    <row r="890" spans="1:10" s="127" customFormat="1" ht="13.5">
      <c r="A890" s="5"/>
      <c r="B890" s="63"/>
      <c r="C890" s="109"/>
      <c r="D890" s="79"/>
      <c r="E890" s="29"/>
      <c r="F890" s="29"/>
      <c r="G890" s="29"/>
      <c r="J890" s="128"/>
    </row>
    <row r="891" spans="1:10" s="127" customFormat="1" ht="13.5">
      <c r="A891" s="5"/>
      <c r="B891" s="63"/>
      <c r="C891" s="109"/>
      <c r="D891" s="79"/>
      <c r="E891" s="29"/>
      <c r="F891" s="29"/>
      <c r="G891" s="29"/>
      <c r="J891" s="128"/>
    </row>
    <row r="892" spans="1:10" s="127" customFormat="1" ht="13.5">
      <c r="A892" s="5"/>
      <c r="B892" s="63"/>
      <c r="C892" s="109"/>
      <c r="D892" s="79"/>
      <c r="E892" s="29"/>
      <c r="F892" s="29"/>
      <c r="G892" s="29"/>
      <c r="J892" s="128"/>
    </row>
    <row r="893" spans="1:10" s="127" customFormat="1" ht="13.5">
      <c r="A893" s="5"/>
      <c r="B893" s="63"/>
      <c r="C893" s="109"/>
      <c r="D893" s="79"/>
      <c r="E893" s="29"/>
      <c r="F893" s="29"/>
      <c r="G893" s="29"/>
      <c r="J893" s="128"/>
    </row>
    <row r="894" spans="1:10" s="127" customFormat="1" ht="13.5">
      <c r="A894" s="5"/>
      <c r="B894" s="63"/>
      <c r="C894" s="109"/>
      <c r="D894" s="79"/>
      <c r="E894" s="29"/>
      <c r="F894" s="29"/>
      <c r="G894" s="29"/>
      <c r="J894" s="128"/>
    </row>
    <row r="895" spans="1:10" s="127" customFormat="1" ht="13.5">
      <c r="A895" s="5"/>
      <c r="B895" s="63"/>
      <c r="C895" s="109"/>
      <c r="D895" s="79"/>
      <c r="E895" s="29"/>
      <c r="F895" s="29"/>
      <c r="G895" s="29"/>
      <c r="J895" s="128"/>
    </row>
    <row r="896" spans="1:10" s="127" customFormat="1" ht="13.5">
      <c r="A896" s="5"/>
      <c r="B896" s="63"/>
      <c r="C896" s="109"/>
      <c r="D896" s="79"/>
      <c r="E896" s="29"/>
      <c r="F896" s="29"/>
      <c r="G896" s="29"/>
      <c r="J896" s="128"/>
    </row>
    <row r="897" spans="1:10" s="127" customFormat="1" ht="13.5">
      <c r="A897" s="5"/>
      <c r="B897" s="63"/>
      <c r="C897" s="109"/>
      <c r="D897" s="79"/>
      <c r="E897" s="29"/>
      <c r="F897" s="29"/>
      <c r="G897" s="29"/>
      <c r="J897" s="128"/>
    </row>
    <row r="898" spans="1:10" s="127" customFormat="1" ht="13.5">
      <c r="A898" s="5"/>
      <c r="B898" s="63"/>
      <c r="C898" s="109"/>
      <c r="D898" s="79"/>
      <c r="E898" s="29"/>
      <c r="F898" s="29"/>
      <c r="G898" s="29"/>
      <c r="J898" s="128"/>
    </row>
    <row r="899" spans="1:10" s="127" customFormat="1" ht="13.5">
      <c r="A899" s="5"/>
      <c r="B899" s="63"/>
      <c r="C899" s="109"/>
      <c r="D899" s="79"/>
      <c r="E899" s="29"/>
      <c r="F899" s="29"/>
      <c r="G899" s="29"/>
      <c r="J899" s="128"/>
    </row>
    <row r="900" spans="1:10" s="127" customFormat="1" ht="13.5">
      <c r="A900" s="5"/>
      <c r="B900" s="63"/>
      <c r="C900" s="109"/>
      <c r="D900" s="79"/>
      <c r="E900" s="29"/>
      <c r="F900" s="29"/>
      <c r="G900" s="29"/>
      <c r="J900" s="128"/>
    </row>
    <row r="901" spans="1:10" s="127" customFormat="1" ht="13.5">
      <c r="A901" s="5"/>
      <c r="B901" s="63"/>
      <c r="C901" s="109"/>
      <c r="D901" s="79"/>
      <c r="E901" s="29"/>
      <c r="F901" s="29"/>
      <c r="G901" s="29"/>
      <c r="J901" s="128"/>
    </row>
    <row r="902" spans="1:10" s="127" customFormat="1" ht="13.5">
      <c r="A902" s="5"/>
      <c r="B902" s="63"/>
      <c r="C902" s="109"/>
      <c r="D902" s="79"/>
      <c r="E902" s="29"/>
      <c r="F902" s="29"/>
      <c r="G902" s="29"/>
      <c r="J902" s="128"/>
    </row>
    <row r="903" spans="1:10" s="127" customFormat="1" ht="13.5">
      <c r="A903" s="5"/>
      <c r="B903" s="63"/>
      <c r="C903" s="109"/>
      <c r="D903" s="79"/>
      <c r="E903" s="29"/>
      <c r="F903" s="29"/>
      <c r="G903" s="29"/>
      <c r="J903" s="128"/>
    </row>
    <row r="904" spans="1:10" s="127" customFormat="1" ht="13.5">
      <c r="A904" s="5"/>
      <c r="B904" s="63"/>
      <c r="C904" s="109"/>
      <c r="D904" s="79"/>
      <c r="E904" s="29"/>
      <c r="F904" s="29"/>
      <c r="G904" s="29"/>
      <c r="J904" s="128"/>
    </row>
    <row r="905" spans="1:10" s="127" customFormat="1" ht="13.5">
      <c r="A905" s="5"/>
      <c r="B905" s="63"/>
      <c r="C905" s="109"/>
      <c r="D905" s="79"/>
      <c r="E905" s="29"/>
      <c r="F905" s="29"/>
      <c r="G905" s="29"/>
      <c r="J905" s="128"/>
    </row>
    <row r="906" spans="1:10" s="127" customFormat="1" ht="13.5">
      <c r="A906" s="5"/>
      <c r="B906" s="63"/>
      <c r="C906" s="109"/>
      <c r="D906" s="79"/>
      <c r="E906" s="29"/>
      <c r="F906" s="29"/>
      <c r="G906" s="29"/>
      <c r="J906" s="128"/>
    </row>
    <row r="907" spans="1:10" s="127" customFormat="1" ht="13.5">
      <c r="A907" s="5"/>
      <c r="B907" s="63"/>
      <c r="C907" s="109"/>
      <c r="D907" s="79"/>
      <c r="E907" s="29"/>
      <c r="F907" s="29"/>
      <c r="G907" s="29"/>
      <c r="J907" s="128"/>
    </row>
    <row r="908" spans="1:10" s="127" customFormat="1" ht="13.5">
      <c r="A908" s="5"/>
      <c r="B908" s="63"/>
      <c r="C908" s="109"/>
      <c r="D908" s="79"/>
      <c r="E908" s="29"/>
      <c r="F908" s="29"/>
      <c r="G908" s="29"/>
      <c r="J908" s="128"/>
    </row>
    <row r="909" spans="1:10" s="127" customFormat="1" ht="13.5">
      <c r="A909" s="5"/>
      <c r="B909" s="63"/>
      <c r="C909" s="109"/>
      <c r="D909" s="79"/>
      <c r="E909" s="29"/>
      <c r="F909" s="29"/>
      <c r="G909" s="29"/>
      <c r="J909" s="128"/>
    </row>
    <row r="910" spans="1:10" s="127" customFormat="1" ht="13.5">
      <c r="A910" s="5"/>
      <c r="B910" s="63"/>
      <c r="C910" s="109"/>
      <c r="D910" s="79"/>
      <c r="E910" s="29"/>
      <c r="F910" s="29"/>
      <c r="G910" s="29"/>
      <c r="J910" s="128"/>
    </row>
    <row r="911" spans="1:10" s="127" customFormat="1" ht="13.5">
      <c r="A911" s="5"/>
      <c r="B911" s="63"/>
      <c r="C911" s="109"/>
      <c r="D911" s="79"/>
      <c r="E911" s="29"/>
      <c r="F911" s="29"/>
      <c r="G911" s="29"/>
      <c r="J911" s="128"/>
    </row>
    <row r="912" spans="1:10" s="127" customFormat="1" ht="13.5">
      <c r="A912" s="5"/>
      <c r="B912" s="63"/>
      <c r="C912" s="109"/>
      <c r="D912" s="79"/>
      <c r="E912" s="29"/>
      <c r="F912" s="29"/>
      <c r="G912" s="29"/>
      <c r="J912" s="128"/>
    </row>
    <row r="913" spans="1:10" s="127" customFormat="1" ht="13.5">
      <c r="A913" s="5"/>
      <c r="B913" s="63"/>
      <c r="C913" s="109"/>
      <c r="D913" s="79"/>
      <c r="E913" s="29"/>
      <c r="F913" s="29"/>
      <c r="G913" s="29"/>
      <c r="J913" s="128"/>
    </row>
    <row r="914" spans="1:10" s="127" customFormat="1" ht="13.5">
      <c r="A914" s="5"/>
      <c r="B914" s="63"/>
      <c r="C914" s="109"/>
      <c r="D914" s="79"/>
      <c r="E914" s="29"/>
      <c r="F914" s="29"/>
      <c r="G914" s="29"/>
      <c r="J914" s="128"/>
    </row>
    <row r="915" spans="1:10" s="127" customFormat="1" ht="13.5">
      <c r="A915" s="5"/>
      <c r="B915" s="63"/>
      <c r="C915" s="109"/>
      <c r="D915" s="79"/>
      <c r="E915" s="29"/>
      <c r="F915" s="29"/>
      <c r="G915" s="29"/>
      <c r="J915" s="128"/>
    </row>
    <row r="916" spans="1:10" s="127" customFormat="1" ht="13.5">
      <c r="A916" s="5"/>
      <c r="B916" s="63"/>
      <c r="C916" s="109"/>
      <c r="D916" s="79"/>
      <c r="E916" s="29"/>
      <c r="F916" s="29"/>
      <c r="G916" s="29"/>
      <c r="J916" s="128"/>
    </row>
    <row r="917" spans="1:10" s="127" customFormat="1" ht="13.5">
      <c r="A917" s="5"/>
      <c r="B917" s="63"/>
      <c r="C917" s="109"/>
      <c r="D917" s="79"/>
      <c r="E917" s="29"/>
      <c r="F917" s="29"/>
      <c r="G917" s="29"/>
      <c r="J917" s="128"/>
    </row>
    <row r="918" spans="1:10" s="127" customFormat="1" ht="13.5">
      <c r="A918" s="5"/>
      <c r="B918" s="63"/>
      <c r="C918" s="109"/>
      <c r="D918" s="79"/>
      <c r="E918" s="29"/>
      <c r="F918" s="29"/>
      <c r="G918" s="29"/>
      <c r="J918" s="128"/>
    </row>
    <row r="919" spans="1:10" s="127" customFormat="1" ht="13.5">
      <c r="A919" s="5"/>
      <c r="B919" s="63"/>
      <c r="C919" s="109"/>
      <c r="D919" s="79"/>
      <c r="E919" s="29"/>
      <c r="F919" s="29"/>
      <c r="G919" s="29"/>
      <c r="J919" s="128"/>
    </row>
    <row r="920" spans="1:10" s="127" customFormat="1" ht="13.5">
      <c r="A920" s="5"/>
      <c r="B920" s="63"/>
      <c r="C920" s="109"/>
      <c r="D920" s="79"/>
      <c r="E920" s="29"/>
      <c r="F920" s="29"/>
      <c r="G920" s="29"/>
      <c r="J920" s="128"/>
    </row>
    <row r="921" spans="1:10" s="127" customFormat="1" ht="13.5">
      <c r="A921" s="5"/>
      <c r="B921" s="63"/>
      <c r="C921" s="109"/>
      <c r="D921" s="79"/>
      <c r="E921" s="29"/>
      <c r="F921" s="29"/>
      <c r="G921" s="29"/>
      <c r="J921" s="128"/>
    </row>
    <row r="922" spans="1:10" s="127" customFormat="1" ht="13.5">
      <c r="A922" s="5"/>
      <c r="B922" s="63"/>
      <c r="C922" s="109"/>
      <c r="D922" s="79"/>
      <c r="E922" s="29"/>
      <c r="F922" s="29"/>
      <c r="G922" s="29"/>
      <c r="J922" s="128"/>
    </row>
    <row r="923" spans="1:10" s="127" customFormat="1" ht="13.5">
      <c r="A923" s="5"/>
      <c r="B923" s="63"/>
      <c r="C923" s="109"/>
      <c r="D923" s="79"/>
      <c r="E923" s="29"/>
      <c r="F923" s="29"/>
      <c r="G923" s="29"/>
      <c r="J923" s="128"/>
    </row>
    <row r="924" spans="1:10" s="127" customFormat="1" ht="13.5">
      <c r="A924" s="5"/>
      <c r="B924" s="63"/>
      <c r="C924" s="109"/>
      <c r="D924" s="79"/>
      <c r="E924" s="29"/>
      <c r="F924" s="29"/>
      <c r="G924" s="29"/>
      <c r="J924" s="128"/>
    </row>
    <row r="925" spans="1:10" s="127" customFormat="1" ht="13.5">
      <c r="A925" s="5"/>
      <c r="B925" s="63"/>
      <c r="C925" s="109"/>
      <c r="D925" s="79"/>
      <c r="E925" s="29"/>
      <c r="F925" s="29"/>
      <c r="G925" s="29"/>
      <c r="J925" s="128"/>
    </row>
    <row r="926" spans="1:10" s="127" customFormat="1" ht="13.5">
      <c r="A926" s="5"/>
      <c r="B926" s="63"/>
      <c r="C926" s="109"/>
      <c r="D926" s="79"/>
      <c r="E926" s="29"/>
      <c r="F926" s="29"/>
      <c r="G926" s="29"/>
      <c r="J926" s="128"/>
    </row>
    <row r="927" spans="1:10" s="127" customFormat="1" ht="13.5">
      <c r="A927" s="5"/>
      <c r="B927" s="63"/>
      <c r="C927" s="109"/>
      <c r="D927" s="79"/>
      <c r="E927" s="29"/>
      <c r="F927" s="29"/>
      <c r="G927" s="29"/>
      <c r="J927" s="128"/>
    </row>
    <row r="928" spans="1:10" s="127" customFormat="1" ht="13.5">
      <c r="A928" s="5"/>
      <c r="B928" s="63"/>
      <c r="C928" s="109"/>
      <c r="D928" s="79"/>
      <c r="E928" s="29"/>
      <c r="F928" s="29"/>
      <c r="G928" s="29"/>
      <c r="J928" s="128"/>
    </row>
    <row r="929" spans="1:10" s="127" customFormat="1" ht="13.5">
      <c r="A929" s="5"/>
      <c r="B929" s="63"/>
      <c r="C929" s="109"/>
      <c r="D929" s="79"/>
      <c r="E929" s="29"/>
      <c r="F929" s="29"/>
      <c r="G929" s="29"/>
      <c r="J929" s="128"/>
    </row>
    <row r="930" spans="1:10" s="127" customFormat="1" ht="13.5">
      <c r="A930" s="5"/>
      <c r="B930" s="63"/>
      <c r="C930" s="109"/>
      <c r="D930" s="79"/>
      <c r="E930" s="29"/>
      <c r="F930" s="29"/>
      <c r="G930" s="29"/>
      <c r="J930" s="128"/>
    </row>
    <row r="931" spans="1:10" s="127" customFormat="1" ht="13.5">
      <c r="A931" s="5"/>
      <c r="B931" s="63"/>
      <c r="C931" s="109"/>
      <c r="D931" s="79"/>
      <c r="E931" s="29"/>
      <c r="F931" s="29"/>
      <c r="G931" s="29"/>
      <c r="J931" s="128"/>
    </row>
    <row r="932" spans="1:10" s="127" customFormat="1" ht="13.5">
      <c r="A932" s="5"/>
      <c r="B932" s="63"/>
      <c r="C932" s="109"/>
      <c r="D932" s="79"/>
      <c r="E932" s="29"/>
      <c r="F932" s="29"/>
      <c r="G932" s="29"/>
      <c r="J932" s="128"/>
    </row>
    <row r="933" spans="1:10" s="127" customFormat="1" ht="13.5">
      <c r="A933" s="5"/>
      <c r="B933" s="63"/>
      <c r="C933" s="109"/>
      <c r="D933" s="79"/>
      <c r="E933" s="29"/>
      <c r="F933" s="29"/>
      <c r="G933" s="29"/>
      <c r="J933" s="128"/>
    </row>
    <row r="934" spans="1:10" s="127" customFormat="1" ht="13.5">
      <c r="A934" s="5"/>
      <c r="B934" s="63"/>
      <c r="C934" s="109"/>
      <c r="D934" s="79"/>
      <c r="E934" s="29"/>
      <c r="F934" s="29"/>
      <c r="G934" s="29"/>
      <c r="J934" s="128"/>
    </row>
    <row r="935" spans="1:10" s="127" customFormat="1" ht="13.5">
      <c r="A935" s="5"/>
      <c r="B935" s="63"/>
      <c r="C935" s="109"/>
      <c r="D935" s="79"/>
      <c r="E935" s="29"/>
      <c r="F935" s="29"/>
      <c r="G935" s="29"/>
      <c r="J935" s="128"/>
    </row>
    <row r="936" spans="1:10" s="127" customFormat="1" ht="13.5">
      <c r="A936" s="5"/>
      <c r="B936" s="63"/>
      <c r="C936" s="109"/>
      <c r="D936" s="79"/>
      <c r="E936" s="29"/>
      <c r="F936" s="29"/>
      <c r="G936" s="29"/>
      <c r="J936" s="128"/>
    </row>
    <row r="937" spans="1:10" s="127" customFormat="1" ht="13.5">
      <c r="A937" s="5"/>
      <c r="B937" s="63"/>
      <c r="C937" s="109"/>
      <c r="D937" s="79"/>
      <c r="E937" s="29"/>
      <c r="F937" s="29"/>
      <c r="G937" s="29"/>
      <c r="J937" s="128"/>
    </row>
    <row r="938" spans="1:10" s="127" customFormat="1" ht="13.5">
      <c r="A938" s="5"/>
      <c r="B938" s="63"/>
      <c r="C938" s="109"/>
      <c r="D938" s="79"/>
      <c r="E938" s="29"/>
      <c r="F938" s="29"/>
      <c r="G938" s="29"/>
      <c r="J938" s="128"/>
    </row>
    <row r="939" spans="1:10" s="127" customFormat="1" ht="13.5">
      <c r="A939" s="5"/>
      <c r="B939" s="63"/>
      <c r="C939" s="109"/>
      <c r="D939" s="79"/>
      <c r="E939" s="29"/>
      <c r="F939" s="29"/>
      <c r="G939" s="29"/>
      <c r="J939" s="128"/>
    </row>
    <row r="940" spans="1:10" s="127" customFormat="1" ht="13.5">
      <c r="A940" s="5"/>
      <c r="B940" s="63"/>
      <c r="C940" s="109"/>
      <c r="D940" s="79"/>
      <c r="E940" s="29"/>
      <c r="F940" s="29"/>
      <c r="G940" s="29"/>
      <c r="J940" s="128"/>
    </row>
    <row r="941" spans="1:10" s="127" customFormat="1" ht="13.5">
      <c r="A941" s="5"/>
      <c r="B941" s="63"/>
      <c r="C941" s="109"/>
      <c r="D941" s="79"/>
      <c r="E941" s="29"/>
      <c r="F941" s="29"/>
      <c r="G941" s="29"/>
      <c r="J941" s="128"/>
    </row>
    <row r="942" spans="1:10" s="127" customFormat="1" ht="13.5">
      <c r="A942" s="5"/>
      <c r="B942" s="63"/>
      <c r="C942" s="109"/>
      <c r="D942" s="79"/>
      <c r="E942" s="29"/>
      <c r="F942" s="29"/>
      <c r="G942" s="29"/>
      <c r="J942" s="128"/>
    </row>
    <row r="943" spans="1:10" s="127" customFormat="1" ht="13.5">
      <c r="A943" s="5"/>
      <c r="B943" s="63"/>
      <c r="C943" s="109"/>
      <c r="D943" s="79"/>
      <c r="E943" s="29"/>
      <c r="F943" s="29"/>
      <c r="G943" s="29"/>
      <c r="J943" s="128"/>
    </row>
    <row r="944" spans="1:10" s="127" customFormat="1" ht="13.5">
      <c r="A944" s="5"/>
      <c r="B944" s="63"/>
      <c r="C944" s="109"/>
      <c r="D944" s="79"/>
      <c r="E944" s="29"/>
      <c r="F944" s="29"/>
      <c r="G944" s="29"/>
      <c r="J944" s="128"/>
    </row>
    <row r="945" spans="1:10" s="127" customFormat="1" ht="13.5">
      <c r="A945" s="5"/>
      <c r="B945" s="63"/>
      <c r="C945" s="109"/>
      <c r="D945" s="79"/>
      <c r="E945" s="29"/>
      <c r="F945" s="29"/>
      <c r="G945" s="29"/>
      <c r="J945" s="128"/>
    </row>
    <row r="946" spans="1:10" s="127" customFormat="1" ht="13.5">
      <c r="A946" s="5"/>
      <c r="B946" s="63"/>
      <c r="C946" s="109"/>
      <c r="D946" s="79"/>
      <c r="E946" s="29"/>
      <c r="F946" s="29"/>
      <c r="G946" s="29"/>
      <c r="J946" s="128"/>
    </row>
    <row r="947" spans="1:10" s="127" customFormat="1" ht="13.5">
      <c r="A947" s="5"/>
      <c r="B947" s="63"/>
      <c r="C947" s="109"/>
      <c r="D947" s="79"/>
      <c r="E947" s="29"/>
      <c r="F947" s="29"/>
      <c r="G947" s="29"/>
      <c r="J947" s="128"/>
    </row>
    <row r="948" spans="1:10" s="127" customFormat="1" ht="13.5">
      <c r="A948" s="5"/>
      <c r="B948" s="63"/>
      <c r="C948" s="109"/>
      <c r="D948" s="79"/>
      <c r="E948" s="29"/>
      <c r="F948" s="29"/>
      <c r="G948" s="29"/>
      <c r="J948" s="128"/>
    </row>
    <row r="949" spans="1:10" s="127" customFormat="1" ht="13.5">
      <c r="A949" s="5"/>
      <c r="B949" s="63"/>
      <c r="C949" s="109"/>
      <c r="D949" s="79"/>
      <c r="E949" s="29"/>
      <c r="F949" s="29"/>
      <c r="G949" s="29"/>
      <c r="J949" s="128"/>
    </row>
    <row r="950" spans="1:10" s="127" customFormat="1" ht="13.5">
      <c r="A950" s="5"/>
      <c r="B950" s="63"/>
      <c r="C950" s="109"/>
      <c r="D950" s="79"/>
      <c r="E950" s="29"/>
      <c r="F950" s="29"/>
      <c r="G950" s="29"/>
      <c r="J950" s="128"/>
    </row>
    <row r="951" spans="1:10" s="127" customFormat="1" ht="13.5">
      <c r="A951" s="5"/>
      <c r="B951" s="63"/>
      <c r="C951" s="109"/>
      <c r="D951" s="79"/>
      <c r="E951" s="29"/>
      <c r="F951" s="29"/>
      <c r="G951" s="29"/>
      <c r="J951" s="128"/>
    </row>
    <row r="952" spans="1:10" s="127" customFormat="1" ht="13.5">
      <c r="A952" s="5"/>
      <c r="B952" s="63"/>
      <c r="C952" s="109"/>
      <c r="D952" s="79"/>
      <c r="E952" s="29"/>
      <c r="F952" s="29"/>
      <c r="G952" s="29"/>
      <c r="J952" s="128"/>
    </row>
    <row r="953" spans="1:10" s="127" customFormat="1" ht="13.5">
      <c r="A953" s="5"/>
      <c r="B953" s="63"/>
      <c r="C953" s="109"/>
      <c r="D953" s="79"/>
      <c r="E953" s="29"/>
      <c r="F953" s="29"/>
      <c r="G953" s="29"/>
      <c r="J953" s="128"/>
    </row>
    <row r="954" spans="1:10" s="127" customFormat="1" ht="13.5">
      <c r="A954" s="5"/>
      <c r="B954" s="63"/>
      <c r="C954" s="109"/>
      <c r="D954" s="79"/>
      <c r="E954" s="29"/>
      <c r="F954" s="29"/>
      <c r="G954" s="29"/>
      <c r="J954" s="128"/>
    </row>
    <row r="955" spans="1:10" s="127" customFormat="1" ht="13.5">
      <c r="A955" s="5"/>
      <c r="B955" s="63"/>
      <c r="C955" s="109"/>
      <c r="D955" s="79"/>
      <c r="E955" s="29"/>
      <c r="F955" s="29"/>
      <c r="G955" s="29"/>
      <c r="J955" s="128"/>
    </row>
    <row r="956" spans="1:10" s="127" customFormat="1" ht="13.5">
      <c r="A956" s="5"/>
      <c r="B956" s="63"/>
      <c r="C956" s="109"/>
      <c r="D956" s="79"/>
      <c r="E956" s="29"/>
      <c r="F956" s="29"/>
      <c r="G956" s="29"/>
      <c r="J956" s="128"/>
    </row>
    <row r="957" spans="1:10" s="127" customFormat="1" ht="13.5">
      <c r="A957" s="5"/>
      <c r="B957" s="63"/>
      <c r="C957" s="109"/>
      <c r="D957" s="79"/>
      <c r="E957" s="29"/>
      <c r="F957" s="29"/>
      <c r="G957" s="29"/>
      <c r="J957" s="128"/>
    </row>
    <row r="958" spans="1:10" s="127" customFormat="1" ht="13.5">
      <c r="A958" s="5"/>
      <c r="B958" s="63"/>
      <c r="C958" s="109"/>
      <c r="D958" s="79"/>
      <c r="E958" s="29"/>
      <c r="F958" s="29"/>
      <c r="G958" s="29"/>
      <c r="J958" s="128"/>
    </row>
    <row r="959" spans="1:10" s="127" customFormat="1" ht="13.5">
      <c r="A959" s="5"/>
      <c r="B959" s="63"/>
      <c r="C959" s="109"/>
      <c r="D959" s="79"/>
      <c r="E959" s="29"/>
      <c r="F959" s="29"/>
      <c r="G959" s="29"/>
      <c r="J959" s="128"/>
    </row>
    <row r="960" spans="1:10" s="127" customFormat="1" ht="13.5">
      <c r="A960" s="5"/>
      <c r="B960" s="63"/>
      <c r="C960" s="109"/>
      <c r="D960" s="79"/>
      <c r="E960" s="29"/>
      <c r="F960" s="29"/>
      <c r="G960" s="29"/>
      <c r="J960" s="128"/>
    </row>
    <row r="961" spans="1:10" s="127" customFormat="1" ht="13.5">
      <c r="A961" s="5"/>
      <c r="B961" s="63"/>
      <c r="C961" s="109"/>
      <c r="D961" s="79"/>
      <c r="E961" s="29"/>
      <c r="F961" s="29"/>
      <c r="G961" s="29"/>
      <c r="J961" s="128"/>
    </row>
    <row r="962" spans="1:10" s="127" customFormat="1" ht="13.5">
      <c r="A962" s="5"/>
      <c r="B962" s="63"/>
      <c r="C962" s="109"/>
      <c r="D962" s="79"/>
      <c r="E962" s="29"/>
      <c r="F962" s="29"/>
      <c r="G962" s="29"/>
      <c r="J962" s="128"/>
    </row>
    <row r="963" spans="1:10" s="127" customFormat="1" ht="13.5">
      <c r="A963" s="5"/>
      <c r="B963" s="63"/>
      <c r="C963" s="109"/>
      <c r="D963" s="79"/>
      <c r="E963" s="29"/>
      <c r="F963" s="29"/>
      <c r="G963" s="29"/>
      <c r="J963" s="128"/>
    </row>
    <row r="964" spans="1:10" s="127" customFormat="1" ht="13.5">
      <c r="A964" s="5"/>
      <c r="B964" s="63"/>
      <c r="C964" s="109"/>
      <c r="D964" s="79"/>
      <c r="E964" s="29"/>
      <c r="F964" s="29"/>
      <c r="G964" s="29"/>
      <c r="J964" s="128"/>
    </row>
    <row r="965" spans="1:10" s="127" customFormat="1" ht="13.5">
      <c r="A965" s="5"/>
      <c r="B965" s="63"/>
      <c r="C965" s="109"/>
      <c r="D965" s="79"/>
      <c r="E965" s="29"/>
      <c r="F965" s="29"/>
      <c r="G965" s="29"/>
      <c r="J965" s="128"/>
    </row>
    <row r="966" spans="1:10" s="127" customFormat="1" ht="13.5">
      <c r="A966" s="5"/>
      <c r="B966" s="63"/>
      <c r="C966" s="109"/>
      <c r="D966" s="79"/>
      <c r="E966" s="29"/>
      <c r="F966" s="29"/>
      <c r="G966" s="29"/>
      <c r="J966" s="128"/>
    </row>
    <row r="967" spans="1:10" s="127" customFormat="1" ht="13.5">
      <c r="A967" s="5"/>
      <c r="B967" s="63"/>
      <c r="C967" s="109"/>
      <c r="D967" s="79"/>
      <c r="E967" s="29"/>
      <c r="F967" s="29"/>
      <c r="G967" s="29"/>
      <c r="J967" s="128"/>
    </row>
    <row r="968" spans="1:10" s="127" customFormat="1" ht="13.5">
      <c r="A968" s="5"/>
      <c r="B968" s="63"/>
      <c r="C968" s="109"/>
      <c r="D968" s="79"/>
      <c r="E968" s="29"/>
      <c r="F968" s="29"/>
      <c r="G968" s="29"/>
      <c r="J968" s="128"/>
    </row>
    <row r="969" spans="1:10" s="127" customFormat="1" ht="13.5">
      <c r="A969" s="5"/>
      <c r="B969" s="63"/>
      <c r="C969" s="109"/>
      <c r="D969" s="79"/>
      <c r="E969" s="29"/>
      <c r="F969" s="29"/>
      <c r="G969" s="29"/>
      <c r="J969" s="128"/>
    </row>
    <row r="970" spans="1:10" s="127" customFormat="1" ht="13.5">
      <c r="A970" s="5"/>
      <c r="B970" s="63"/>
      <c r="C970" s="109"/>
      <c r="D970" s="79"/>
      <c r="E970" s="29"/>
      <c r="F970" s="29"/>
      <c r="G970" s="29"/>
      <c r="J970" s="128"/>
    </row>
    <row r="971" spans="1:10" s="127" customFormat="1" ht="13.5">
      <c r="A971" s="5"/>
      <c r="B971" s="63"/>
      <c r="C971" s="109"/>
      <c r="D971" s="79"/>
      <c r="E971" s="29"/>
      <c r="F971" s="29"/>
      <c r="G971" s="29"/>
      <c r="J971" s="128"/>
    </row>
    <row r="972" spans="1:10" s="127" customFormat="1" ht="13.5">
      <c r="A972" s="5"/>
      <c r="B972" s="63"/>
      <c r="C972" s="109"/>
      <c r="D972" s="79"/>
      <c r="E972" s="29"/>
      <c r="F972" s="29"/>
      <c r="G972" s="29"/>
      <c r="J972" s="128"/>
    </row>
    <row r="973" spans="1:10" s="127" customFormat="1" ht="13.5">
      <c r="A973" s="5"/>
      <c r="B973" s="63"/>
      <c r="C973" s="109"/>
      <c r="D973" s="79"/>
      <c r="E973" s="29"/>
      <c r="F973" s="29"/>
      <c r="G973" s="29"/>
      <c r="J973" s="128"/>
    </row>
    <row r="974" spans="1:10" s="127" customFormat="1" ht="13.5">
      <c r="A974" s="5"/>
      <c r="B974" s="63"/>
      <c r="C974" s="109"/>
      <c r="D974" s="79"/>
      <c r="E974" s="29"/>
      <c r="F974" s="29"/>
      <c r="G974" s="29"/>
      <c r="J974" s="128"/>
    </row>
    <row r="975" spans="1:10" s="127" customFormat="1" ht="13.5">
      <c r="A975" s="5"/>
      <c r="B975" s="63"/>
      <c r="C975" s="109"/>
      <c r="D975" s="79"/>
      <c r="E975" s="29"/>
      <c r="F975" s="29"/>
      <c r="G975" s="29"/>
      <c r="J975" s="128"/>
    </row>
    <row r="976" spans="1:10" s="127" customFormat="1" ht="13.5">
      <c r="A976" s="5"/>
      <c r="B976" s="63"/>
      <c r="C976" s="109"/>
      <c r="D976" s="79"/>
      <c r="E976" s="29"/>
      <c r="F976" s="29"/>
      <c r="G976" s="29"/>
      <c r="J976" s="128"/>
    </row>
    <row r="977" spans="1:10" s="127" customFormat="1" ht="13.5">
      <c r="A977" s="5"/>
      <c r="B977" s="63"/>
      <c r="C977" s="109"/>
      <c r="D977" s="79"/>
      <c r="E977" s="29"/>
      <c r="F977" s="29"/>
      <c r="G977" s="29"/>
      <c r="J977" s="128"/>
    </row>
    <row r="978" spans="1:10" s="127" customFormat="1" ht="13.5">
      <c r="A978" s="5"/>
      <c r="B978" s="63"/>
      <c r="C978" s="109"/>
      <c r="D978" s="79"/>
      <c r="E978" s="29"/>
      <c r="F978" s="29"/>
      <c r="G978" s="29"/>
      <c r="J978" s="128"/>
    </row>
    <row r="979" spans="1:10" s="127" customFormat="1" ht="13.5">
      <c r="A979" s="5"/>
      <c r="B979" s="63"/>
      <c r="C979" s="109"/>
      <c r="D979" s="79"/>
      <c r="E979" s="29"/>
      <c r="F979" s="29"/>
      <c r="G979" s="29"/>
      <c r="J979" s="128"/>
    </row>
    <row r="980" spans="1:10" s="127" customFormat="1" ht="13.5">
      <c r="A980" s="5"/>
      <c r="B980" s="63"/>
      <c r="C980" s="109"/>
      <c r="D980" s="79"/>
      <c r="E980" s="29"/>
      <c r="F980" s="29"/>
      <c r="G980" s="29"/>
      <c r="J980" s="128"/>
    </row>
    <row r="981" spans="1:10" s="127" customFormat="1" ht="13.5">
      <c r="A981" s="5"/>
      <c r="B981" s="63"/>
      <c r="C981" s="109"/>
      <c r="D981" s="79"/>
      <c r="E981" s="29"/>
      <c r="F981" s="29"/>
      <c r="G981" s="29"/>
      <c r="J981" s="128"/>
    </row>
    <row r="982" spans="1:10" s="127" customFormat="1" ht="13.5">
      <c r="A982" s="5"/>
      <c r="B982" s="63"/>
      <c r="C982" s="109"/>
      <c r="D982" s="79"/>
      <c r="E982" s="29"/>
      <c r="F982" s="29"/>
      <c r="G982" s="29"/>
      <c r="J982" s="128"/>
    </row>
    <row r="983" spans="1:10" s="127" customFormat="1" ht="13.5">
      <c r="A983" s="5"/>
      <c r="B983" s="63"/>
      <c r="C983" s="109"/>
      <c r="D983" s="79"/>
      <c r="E983" s="29"/>
      <c r="F983" s="29"/>
      <c r="G983" s="29"/>
      <c r="J983" s="128"/>
    </row>
    <row r="984" spans="1:10" s="127" customFormat="1" ht="13.5">
      <c r="A984" s="5"/>
      <c r="B984" s="63"/>
      <c r="C984" s="109"/>
      <c r="D984" s="79"/>
      <c r="E984" s="29"/>
      <c r="F984" s="29"/>
      <c r="G984" s="29"/>
      <c r="J984" s="128"/>
    </row>
    <row r="985" spans="1:10" s="127" customFormat="1" ht="13.5">
      <c r="A985" s="5"/>
      <c r="B985" s="63"/>
      <c r="C985" s="109"/>
      <c r="D985" s="79"/>
      <c r="E985" s="29"/>
      <c r="F985" s="29"/>
      <c r="G985" s="29"/>
      <c r="J985" s="128"/>
    </row>
    <row r="986" spans="1:10" s="127" customFormat="1" ht="13.5">
      <c r="A986" s="5"/>
      <c r="B986" s="63"/>
      <c r="C986" s="109"/>
      <c r="D986" s="79"/>
      <c r="E986" s="29"/>
      <c r="F986" s="29"/>
      <c r="G986" s="29"/>
      <c r="J986" s="128"/>
    </row>
    <row r="987" spans="1:10" s="127" customFormat="1" ht="13.5">
      <c r="A987" s="5"/>
      <c r="B987" s="63"/>
      <c r="C987" s="109"/>
      <c r="D987" s="79"/>
      <c r="E987" s="29"/>
      <c r="F987" s="29"/>
      <c r="G987" s="29"/>
      <c r="J987" s="128"/>
    </row>
    <row r="988" spans="1:10" s="127" customFormat="1" ht="13.5">
      <c r="A988" s="5"/>
      <c r="B988" s="63"/>
      <c r="C988" s="109"/>
      <c r="D988" s="79"/>
      <c r="E988" s="29"/>
      <c r="F988" s="29"/>
      <c r="G988" s="29"/>
      <c r="J988" s="128"/>
    </row>
    <row r="989" spans="1:10" s="127" customFormat="1" ht="13.5">
      <c r="A989" s="5"/>
      <c r="B989" s="63"/>
      <c r="C989" s="109"/>
      <c r="D989" s="79"/>
      <c r="E989" s="29"/>
      <c r="F989" s="29"/>
      <c r="G989" s="29"/>
      <c r="J989" s="128"/>
    </row>
    <row r="990" spans="1:10" s="127" customFormat="1" ht="13.5">
      <c r="A990" s="5"/>
      <c r="B990" s="63"/>
      <c r="C990" s="109"/>
      <c r="D990" s="79"/>
      <c r="E990" s="29"/>
      <c r="F990" s="29"/>
      <c r="G990" s="29"/>
      <c r="J990" s="128"/>
    </row>
    <row r="991" spans="1:10" s="127" customFormat="1" ht="13.5">
      <c r="A991" s="5"/>
      <c r="B991" s="63"/>
      <c r="C991" s="109"/>
      <c r="D991" s="79"/>
      <c r="E991" s="29"/>
      <c r="F991" s="29"/>
      <c r="G991" s="29"/>
      <c r="J991" s="128"/>
    </row>
    <row r="992" spans="1:10" s="127" customFormat="1" ht="13.5">
      <c r="A992" s="5"/>
      <c r="B992" s="63"/>
      <c r="C992" s="109"/>
      <c r="D992" s="79"/>
      <c r="E992" s="29"/>
      <c r="F992" s="29"/>
      <c r="G992" s="29"/>
      <c r="J992" s="128"/>
    </row>
    <row r="993" spans="1:10" s="127" customFormat="1" ht="13.5">
      <c r="A993" s="5"/>
      <c r="B993" s="63"/>
      <c r="C993" s="109"/>
      <c r="D993" s="79"/>
      <c r="E993" s="29"/>
      <c r="F993" s="29"/>
      <c r="G993" s="29"/>
      <c r="J993" s="128"/>
    </row>
    <row r="994" spans="1:10" s="127" customFormat="1" ht="13.5">
      <c r="A994" s="5"/>
      <c r="B994" s="63"/>
      <c r="C994" s="109"/>
      <c r="D994" s="79"/>
      <c r="E994" s="29"/>
      <c r="F994" s="29"/>
      <c r="G994" s="29"/>
      <c r="J994" s="128"/>
    </row>
    <row r="995" spans="1:10" s="127" customFormat="1" ht="13.5">
      <c r="A995" s="5"/>
      <c r="B995" s="63"/>
      <c r="C995" s="109"/>
      <c r="D995" s="79"/>
      <c r="E995" s="29"/>
      <c r="F995" s="29"/>
      <c r="G995" s="29"/>
      <c r="J995" s="128"/>
    </row>
    <row r="996" spans="1:10" s="127" customFormat="1" ht="13.5">
      <c r="A996" s="5"/>
      <c r="B996" s="63"/>
      <c r="C996" s="109"/>
      <c r="D996" s="79"/>
      <c r="E996" s="29"/>
      <c r="F996" s="29"/>
      <c r="G996" s="29"/>
      <c r="J996" s="128"/>
    </row>
    <row r="997" spans="1:10" s="127" customFormat="1" ht="13.5">
      <c r="A997" s="5"/>
      <c r="B997" s="63"/>
      <c r="C997" s="109"/>
      <c r="D997" s="79"/>
      <c r="E997" s="29"/>
      <c r="F997" s="29"/>
      <c r="G997" s="29"/>
      <c r="J997" s="128"/>
    </row>
    <row r="998" spans="1:10" s="127" customFormat="1" ht="13.5">
      <c r="A998" s="5"/>
      <c r="B998" s="63"/>
      <c r="C998" s="109"/>
      <c r="D998" s="79"/>
      <c r="E998" s="29"/>
      <c r="F998" s="29"/>
      <c r="G998" s="29"/>
      <c r="J998" s="128"/>
    </row>
    <row r="999" spans="1:10" s="127" customFormat="1" ht="13.5">
      <c r="A999" s="5"/>
      <c r="B999" s="63"/>
      <c r="C999" s="109"/>
      <c r="D999" s="79"/>
      <c r="E999" s="29"/>
      <c r="F999" s="29"/>
      <c r="G999" s="29"/>
      <c r="J999" s="128"/>
    </row>
    <row r="1000" spans="1:10" s="127" customFormat="1" ht="13.5">
      <c r="A1000" s="5"/>
      <c r="B1000" s="63"/>
      <c r="C1000" s="109"/>
      <c r="D1000" s="79"/>
      <c r="E1000" s="29"/>
      <c r="F1000" s="29"/>
      <c r="G1000" s="29"/>
      <c r="J1000" s="128"/>
    </row>
    <row r="1001" spans="1:10" s="127" customFormat="1" ht="13.5">
      <c r="A1001" s="5"/>
      <c r="B1001" s="63"/>
      <c r="C1001" s="109"/>
      <c r="D1001" s="79"/>
      <c r="E1001" s="29"/>
      <c r="F1001" s="29"/>
      <c r="G1001" s="29"/>
      <c r="J1001" s="128"/>
    </row>
    <row r="1002" spans="1:10" s="127" customFormat="1" ht="13.5">
      <c r="A1002" s="5"/>
      <c r="B1002" s="63"/>
      <c r="C1002" s="109"/>
      <c r="D1002" s="79"/>
      <c r="E1002" s="29"/>
      <c r="F1002" s="29"/>
      <c r="G1002" s="29"/>
      <c r="J1002" s="128"/>
    </row>
    <row r="1003" spans="1:10" s="127" customFormat="1" ht="13.5">
      <c r="A1003" s="5"/>
      <c r="B1003" s="63"/>
      <c r="C1003" s="109"/>
      <c r="D1003" s="79"/>
      <c r="E1003" s="29"/>
      <c r="F1003" s="29"/>
      <c r="G1003" s="29"/>
      <c r="J1003" s="128"/>
    </row>
    <row r="1004" spans="1:10" s="127" customFormat="1" ht="13.5">
      <c r="A1004" s="5"/>
      <c r="B1004" s="63"/>
      <c r="C1004" s="109"/>
      <c r="D1004" s="79"/>
      <c r="E1004" s="29"/>
      <c r="F1004" s="29"/>
      <c r="G1004" s="29"/>
      <c r="J1004" s="128"/>
    </row>
    <row r="1005" spans="1:10" s="127" customFormat="1" ht="13.5">
      <c r="A1005" s="5"/>
      <c r="B1005" s="63"/>
      <c r="C1005" s="109"/>
      <c r="D1005" s="79"/>
      <c r="E1005" s="29"/>
      <c r="F1005" s="29"/>
      <c r="G1005" s="29"/>
      <c r="J1005" s="128"/>
    </row>
    <row r="1006" spans="1:10" s="127" customFormat="1" ht="13.5">
      <c r="A1006" s="5"/>
      <c r="B1006" s="63"/>
      <c r="C1006" s="109"/>
      <c r="D1006" s="79"/>
      <c r="E1006" s="29"/>
      <c r="F1006" s="29"/>
      <c r="G1006" s="29"/>
      <c r="J1006" s="128"/>
    </row>
    <row r="1007" spans="1:10" s="127" customFormat="1" ht="13.5">
      <c r="A1007" s="5"/>
      <c r="B1007" s="63"/>
      <c r="C1007" s="109"/>
      <c r="D1007" s="79"/>
      <c r="E1007" s="29"/>
      <c r="F1007" s="29"/>
      <c r="G1007" s="29"/>
      <c r="J1007" s="128"/>
    </row>
    <row r="1008" spans="1:10" s="127" customFormat="1" ht="13.5">
      <c r="A1008" s="5"/>
      <c r="B1008" s="63"/>
      <c r="C1008" s="109"/>
      <c r="D1008" s="79"/>
      <c r="E1008" s="29"/>
      <c r="F1008" s="29"/>
      <c r="G1008" s="29"/>
      <c r="J1008" s="128"/>
    </row>
    <row r="1009" spans="1:10" s="127" customFormat="1" ht="13.5">
      <c r="A1009" s="5"/>
      <c r="B1009" s="63"/>
      <c r="C1009" s="109"/>
      <c r="D1009" s="79"/>
      <c r="E1009" s="29"/>
      <c r="F1009" s="29"/>
      <c r="G1009" s="29"/>
      <c r="J1009" s="128"/>
    </row>
    <row r="1010" spans="1:10" s="127" customFormat="1" ht="13.5">
      <c r="A1010" s="5"/>
      <c r="B1010" s="63"/>
      <c r="C1010" s="109"/>
      <c r="D1010" s="79"/>
      <c r="E1010" s="29"/>
      <c r="F1010" s="29"/>
      <c r="G1010" s="29"/>
      <c r="J1010" s="128"/>
    </row>
    <row r="1011" spans="1:10" s="127" customFormat="1" ht="13.5">
      <c r="A1011" s="5"/>
      <c r="B1011" s="63"/>
      <c r="C1011" s="109"/>
      <c r="D1011" s="79"/>
      <c r="E1011" s="29"/>
      <c r="F1011" s="29"/>
      <c r="G1011" s="29"/>
      <c r="J1011" s="128"/>
    </row>
    <row r="1012" spans="1:10" s="127" customFormat="1" ht="13.5">
      <c r="A1012" s="5"/>
      <c r="B1012" s="63"/>
      <c r="C1012" s="109"/>
      <c r="D1012" s="79"/>
      <c r="E1012" s="29"/>
      <c r="F1012" s="29"/>
      <c r="G1012" s="29"/>
      <c r="J1012" s="128"/>
    </row>
    <row r="1013" spans="1:10" s="127" customFormat="1" ht="13.5">
      <c r="A1013" s="5"/>
      <c r="B1013" s="63"/>
      <c r="C1013" s="109"/>
      <c r="D1013" s="79"/>
      <c r="E1013" s="29"/>
      <c r="F1013" s="29"/>
      <c r="G1013" s="29"/>
      <c r="J1013" s="128"/>
    </row>
    <row r="1014" spans="1:10" s="127" customFormat="1" ht="13.5">
      <c r="A1014" s="5"/>
      <c r="B1014" s="63"/>
      <c r="C1014" s="109"/>
      <c r="D1014" s="79"/>
      <c r="E1014" s="29"/>
      <c r="F1014" s="29"/>
      <c r="G1014" s="29"/>
      <c r="J1014" s="128"/>
    </row>
    <row r="1015" spans="1:10" s="127" customFormat="1" ht="13.5">
      <c r="A1015" s="5"/>
      <c r="B1015" s="63"/>
      <c r="C1015" s="109"/>
      <c r="D1015" s="79"/>
      <c r="E1015" s="29"/>
      <c r="F1015" s="29"/>
      <c r="G1015" s="29"/>
      <c r="J1015" s="128"/>
    </row>
    <row r="1016" spans="1:10" s="127" customFormat="1" ht="13.5">
      <c r="A1016" s="5"/>
      <c r="B1016" s="63"/>
      <c r="C1016" s="109"/>
      <c r="D1016" s="79"/>
      <c r="E1016" s="29"/>
      <c r="F1016" s="29"/>
      <c r="G1016" s="29"/>
      <c r="J1016" s="128"/>
    </row>
    <row r="1017" spans="1:10" s="127" customFormat="1" ht="13.5">
      <c r="A1017" s="5"/>
      <c r="B1017" s="63"/>
      <c r="C1017" s="109"/>
      <c r="D1017" s="79"/>
      <c r="E1017" s="29"/>
      <c r="F1017" s="29"/>
      <c r="G1017" s="29"/>
      <c r="J1017" s="128"/>
    </row>
    <row r="1018" spans="1:10" s="127" customFormat="1" ht="13.5">
      <c r="A1018" s="5"/>
      <c r="B1018" s="63"/>
      <c r="C1018" s="109"/>
      <c r="D1018" s="79"/>
      <c r="E1018" s="29"/>
      <c r="F1018" s="29"/>
      <c r="G1018" s="29"/>
      <c r="J1018" s="128"/>
    </row>
    <row r="1019" spans="1:10" s="127" customFormat="1" ht="13.5">
      <c r="A1019" s="5"/>
      <c r="B1019" s="63"/>
      <c r="C1019" s="109"/>
      <c r="D1019" s="79"/>
      <c r="E1019" s="29"/>
      <c r="F1019" s="29"/>
      <c r="G1019" s="29"/>
      <c r="J1019" s="128"/>
    </row>
    <row r="1020" spans="1:10" s="127" customFormat="1" ht="13.5">
      <c r="A1020" s="5"/>
      <c r="B1020" s="63"/>
      <c r="C1020" s="109"/>
      <c r="D1020" s="79"/>
      <c r="E1020" s="29"/>
      <c r="F1020" s="29"/>
      <c r="G1020" s="29"/>
      <c r="J1020" s="128"/>
    </row>
    <row r="1021" spans="1:10" s="127" customFormat="1" ht="13.5">
      <c r="A1021" s="5"/>
      <c r="B1021" s="63"/>
      <c r="C1021" s="109"/>
      <c r="D1021" s="79"/>
      <c r="E1021" s="29"/>
      <c r="F1021" s="29"/>
      <c r="G1021" s="29"/>
      <c r="J1021" s="128"/>
    </row>
    <row r="1022" spans="1:10" s="127" customFormat="1" ht="13.5">
      <c r="A1022" s="5"/>
      <c r="B1022" s="63"/>
      <c r="C1022" s="109"/>
      <c r="D1022" s="79"/>
      <c r="E1022" s="29"/>
      <c r="F1022" s="29"/>
      <c r="G1022" s="29"/>
      <c r="J1022" s="128"/>
    </row>
    <row r="1023" spans="1:10" s="127" customFormat="1" ht="13.5">
      <c r="A1023" s="5"/>
      <c r="B1023" s="63"/>
      <c r="C1023" s="109"/>
      <c r="D1023" s="79"/>
      <c r="E1023" s="29"/>
      <c r="F1023" s="29"/>
      <c r="G1023" s="29"/>
      <c r="J1023" s="128"/>
    </row>
    <row r="1024" spans="1:10" s="127" customFormat="1" ht="13.5">
      <c r="A1024" s="5"/>
      <c r="B1024" s="63"/>
      <c r="C1024" s="109"/>
      <c r="D1024" s="79"/>
      <c r="E1024" s="29"/>
      <c r="F1024" s="29"/>
      <c r="G1024" s="29"/>
      <c r="J1024" s="128"/>
    </row>
    <row r="1025" spans="1:10" s="127" customFormat="1" ht="13.5">
      <c r="A1025" s="5"/>
      <c r="B1025" s="63"/>
      <c r="C1025" s="109"/>
      <c r="D1025" s="79"/>
      <c r="E1025" s="29"/>
      <c r="F1025" s="29"/>
      <c r="G1025" s="29"/>
      <c r="J1025" s="128"/>
    </row>
    <row r="1026" spans="1:10" s="127" customFormat="1" ht="13.5">
      <c r="A1026" s="5"/>
      <c r="B1026" s="63"/>
      <c r="C1026" s="109"/>
      <c r="D1026" s="79"/>
      <c r="E1026" s="29"/>
      <c r="F1026" s="29"/>
      <c r="G1026" s="29"/>
      <c r="J1026" s="128"/>
    </row>
    <row r="1027" spans="1:10" s="127" customFormat="1" ht="13.5">
      <c r="A1027" s="5"/>
      <c r="B1027" s="63"/>
      <c r="C1027" s="109"/>
      <c r="D1027" s="79"/>
      <c r="E1027" s="29"/>
      <c r="F1027" s="29"/>
      <c r="G1027" s="29"/>
      <c r="J1027" s="128"/>
    </row>
    <row r="1028" spans="1:10" s="127" customFormat="1" ht="13.5">
      <c r="A1028" s="5"/>
      <c r="B1028" s="63"/>
      <c r="C1028" s="109"/>
      <c r="D1028" s="79"/>
      <c r="E1028" s="29"/>
      <c r="F1028" s="29"/>
      <c r="G1028" s="29"/>
      <c r="J1028" s="128"/>
    </row>
    <row r="1029" spans="1:10" s="127" customFormat="1" ht="13.5">
      <c r="A1029" s="5"/>
      <c r="B1029" s="63"/>
      <c r="C1029" s="109"/>
      <c r="D1029" s="79"/>
      <c r="E1029" s="29"/>
      <c r="F1029" s="29"/>
      <c r="G1029" s="29"/>
      <c r="J1029" s="128"/>
    </row>
    <row r="1030" spans="1:10" s="127" customFormat="1" ht="13.5">
      <c r="A1030" s="5"/>
      <c r="B1030" s="63"/>
      <c r="C1030" s="109"/>
      <c r="D1030" s="79"/>
      <c r="E1030" s="29"/>
      <c r="F1030" s="29"/>
      <c r="G1030" s="29"/>
      <c r="J1030" s="128"/>
    </row>
    <row r="1031" spans="1:10" s="127" customFormat="1" ht="13.5">
      <c r="A1031" s="5"/>
      <c r="B1031" s="63"/>
      <c r="C1031" s="109"/>
      <c r="D1031" s="79"/>
      <c r="E1031" s="29"/>
      <c r="F1031" s="29"/>
      <c r="G1031" s="29"/>
      <c r="J1031" s="128"/>
    </row>
    <row r="1032" spans="1:10" s="127" customFormat="1" ht="13.5">
      <c r="A1032" s="5"/>
      <c r="B1032" s="63"/>
      <c r="C1032" s="109"/>
      <c r="D1032" s="79"/>
      <c r="E1032" s="29"/>
      <c r="F1032" s="29"/>
      <c r="G1032" s="29"/>
      <c r="J1032" s="128"/>
    </row>
    <row r="1033" spans="1:10" s="127" customFormat="1" ht="13.5">
      <c r="A1033" s="5"/>
      <c r="B1033" s="63"/>
      <c r="C1033" s="109"/>
      <c r="D1033" s="79"/>
      <c r="E1033" s="29"/>
      <c r="F1033" s="29"/>
      <c r="G1033" s="29"/>
      <c r="J1033" s="128"/>
    </row>
    <row r="1034" spans="1:10" s="127" customFormat="1" ht="13.5">
      <c r="A1034" s="5"/>
      <c r="B1034" s="63"/>
      <c r="C1034" s="109"/>
      <c r="D1034" s="79"/>
      <c r="E1034" s="29"/>
      <c r="F1034" s="29"/>
      <c r="G1034" s="29"/>
      <c r="J1034" s="128"/>
    </row>
    <row r="1035" spans="1:10" s="127" customFormat="1" ht="13.5">
      <c r="A1035" s="5"/>
      <c r="B1035" s="63"/>
      <c r="C1035" s="109"/>
      <c r="D1035" s="79"/>
      <c r="E1035" s="29"/>
      <c r="F1035" s="29"/>
      <c r="G1035" s="29"/>
      <c r="J1035" s="128"/>
    </row>
    <row r="1036" spans="1:10" s="127" customFormat="1" ht="13.5">
      <c r="A1036" s="5"/>
      <c r="B1036" s="63"/>
      <c r="C1036" s="109"/>
      <c r="D1036" s="79"/>
      <c r="E1036" s="29"/>
      <c r="F1036" s="29"/>
      <c r="G1036" s="29"/>
      <c r="J1036" s="128"/>
    </row>
    <row r="1037" spans="1:10" s="127" customFormat="1" ht="13.5">
      <c r="A1037" s="5"/>
      <c r="B1037" s="63"/>
      <c r="C1037" s="109"/>
      <c r="D1037" s="79"/>
      <c r="E1037" s="29"/>
      <c r="F1037" s="29"/>
      <c r="G1037" s="29"/>
      <c r="J1037" s="128"/>
    </row>
    <row r="1038" spans="1:10" s="127" customFormat="1" ht="13.5">
      <c r="A1038" s="5"/>
      <c r="B1038" s="63"/>
      <c r="C1038" s="109"/>
      <c r="D1038" s="79"/>
      <c r="E1038" s="29"/>
      <c r="F1038" s="29"/>
      <c r="G1038" s="29"/>
      <c r="J1038" s="128"/>
    </row>
    <row r="1039" spans="1:10" s="127" customFormat="1" ht="13.5">
      <c r="A1039" s="5"/>
      <c r="B1039" s="63"/>
      <c r="C1039" s="109"/>
      <c r="D1039" s="79"/>
      <c r="E1039" s="29"/>
      <c r="F1039" s="29"/>
      <c r="G1039" s="29"/>
      <c r="J1039" s="128"/>
    </row>
    <row r="1040" spans="1:10" s="127" customFormat="1" ht="13.5">
      <c r="A1040" s="5"/>
      <c r="B1040" s="63"/>
      <c r="C1040" s="109"/>
      <c r="D1040" s="79"/>
      <c r="E1040" s="29"/>
      <c r="F1040" s="29"/>
      <c r="G1040" s="29"/>
      <c r="J1040" s="128"/>
    </row>
    <row r="1041" spans="1:10" s="127" customFormat="1" ht="13.5">
      <c r="A1041" s="5"/>
      <c r="B1041" s="63"/>
      <c r="C1041" s="109"/>
      <c r="D1041" s="79"/>
      <c r="E1041" s="29"/>
      <c r="F1041" s="29"/>
      <c r="G1041" s="29"/>
      <c r="J1041" s="128"/>
    </row>
    <row r="1042" spans="1:10" s="127" customFormat="1" ht="13.5">
      <c r="A1042" s="5"/>
      <c r="B1042" s="63"/>
      <c r="C1042" s="109"/>
      <c r="D1042" s="79"/>
      <c r="E1042" s="29"/>
      <c r="F1042" s="29"/>
      <c r="G1042" s="29"/>
      <c r="J1042" s="128"/>
    </row>
    <row r="1043" spans="1:10" s="127" customFormat="1" ht="13.5">
      <c r="A1043" s="5"/>
      <c r="B1043" s="63"/>
      <c r="C1043" s="109"/>
      <c r="D1043" s="79"/>
      <c r="E1043" s="29"/>
      <c r="F1043" s="29"/>
      <c r="G1043" s="29"/>
      <c r="J1043" s="128"/>
    </row>
    <row r="1044" spans="1:10" s="127" customFormat="1" ht="13.5">
      <c r="A1044" s="5"/>
      <c r="B1044" s="63"/>
      <c r="C1044" s="109"/>
      <c r="D1044" s="79"/>
      <c r="E1044" s="29"/>
      <c r="F1044" s="29"/>
      <c r="G1044" s="29"/>
      <c r="J1044" s="128"/>
    </row>
    <row r="1045" spans="1:10" s="127" customFormat="1" ht="13.5">
      <c r="A1045" s="5"/>
      <c r="B1045" s="63"/>
      <c r="C1045" s="109"/>
      <c r="D1045" s="79"/>
      <c r="E1045" s="29"/>
      <c r="F1045" s="29"/>
      <c r="G1045" s="29"/>
      <c r="J1045" s="128"/>
    </row>
    <row r="1046" spans="1:10" s="127" customFormat="1" ht="13.5">
      <c r="A1046" s="5"/>
      <c r="B1046" s="63"/>
      <c r="C1046" s="109"/>
      <c r="D1046" s="79"/>
      <c r="E1046" s="29"/>
      <c r="F1046" s="29"/>
      <c r="G1046" s="29"/>
      <c r="J1046" s="128"/>
    </row>
    <row r="1047" spans="1:10" s="127" customFormat="1" ht="13.5">
      <c r="A1047" s="5"/>
      <c r="B1047" s="63"/>
      <c r="C1047" s="109"/>
      <c r="D1047" s="79"/>
      <c r="E1047" s="29"/>
      <c r="F1047" s="29"/>
      <c r="G1047" s="29"/>
      <c r="J1047" s="128"/>
    </row>
    <row r="1048" spans="1:10" s="127" customFormat="1" ht="13.5">
      <c r="A1048" s="5"/>
      <c r="B1048" s="63"/>
      <c r="C1048" s="109"/>
      <c r="D1048" s="79"/>
      <c r="E1048" s="29"/>
      <c r="F1048" s="29"/>
      <c r="G1048" s="29"/>
      <c r="J1048" s="128"/>
    </row>
    <row r="1049" spans="1:10" s="127" customFormat="1" ht="13.5">
      <c r="A1049" s="5"/>
      <c r="B1049" s="63"/>
      <c r="C1049" s="109"/>
      <c r="D1049" s="79"/>
      <c r="E1049" s="29"/>
      <c r="F1049" s="29"/>
      <c r="G1049" s="29"/>
      <c r="J1049" s="128"/>
    </row>
    <row r="1050" spans="1:10" s="127" customFormat="1" ht="13.5">
      <c r="A1050" s="5"/>
      <c r="B1050" s="63"/>
      <c r="C1050" s="109"/>
      <c r="D1050" s="79"/>
      <c r="E1050" s="29"/>
      <c r="F1050" s="29"/>
      <c r="G1050" s="29"/>
      <c r="J1050" s="128"/>
    </row>
    <row r="1051" spans="1:10" s="127" customFormat="1" ht="13.5">
      <c r="A1051" s="5"/>
      <c r="B1051" s="63"/>
      <c r="C1051" s="109"/>
      <c r="D1051" s="79"/>
      <c r="E1051" s="29"/>
      <c r="F1051" s="29"/>
      <c r="G1051" s="29"/>
      <c r="J1051" s="128"/>
    </row>
    <row r="1052" spans="1:10" s="127" customFormat="1" ht="13.5">
      <c r="A1052" s="5"/>
      <c r="B1052" s="63"/>
      <c r="C1052" s="109"/>
      <c r="D1052" s="79"/>
      <c r="E1052" s="29"/>
      <c r="F1052" s="29"/>
      <c r="G1052" s="29"/>
      <c r="J1052" s="128"/>
    </row>
    <row r="1053" spans="1:10" s="127" customFormat="1" ht="13.5">
      <c r="A1053" s="5"/>
      <c r="B1053" s="63"/>
      <c r="C1053" s="109"/>
      <c r="D1053" s="79"/>
      <c r="E1053" s="29"/>
      <c r="F1053" s="29"/>
      <c r="G1053" s="29"/>
      <c r="J1053" s="128"/>
    </row>
    <row r="1054" spans="1:10" s="127" customFormat="1" ht="13.5">
      <c r="A1054" s="5"/>
      <c r="B1054" s="63"/>
      <c r="C1054" s="109"/>
      <c r="D1054" s="79"/>
      <c r="E1054" s="29"/>
      <c r="F1054" s="29"/>
      <c r="G1054" s="29"/>
      <c r="J1054" s="128"/>
    </row>
    <row r="1055" spans="1:10" s="127" customFormat="1" ht="13.5">
      <c r="A1055" s="5"/>
      <c r="B1055" s="63"/>
      <c r="C1055" s="109"/>
      <c r="D1055" s="79"/>
      <c r="E1055" s="29"/>
      <c r="F1055" s="29"/>
      <c r="G1055" s="29"/>
      <c r="J1055" s="128"/>
    </row>
    <row r="1056" spans="1:10" s="127" customFormat="1" ht="13.5">
      <c r="A1056" s="5"/>
      <c r="B1056" s="63"/>
      <c r="C1056" s="109"/>
      <c r="D1056" s="79"/>
      <c r="E1056" s="29"/>
      <c r="F1056" s="29"/>
      <c r="G1056" s="29"/>
      <c r="J1056" s="128"/>
    </row>
    <row r="1057" spans="1:10" s="127" customFormat="1" ht="13.5">
      <c r="A1057" s="5"/>
      <c r="B1057" s="63"/>
      <c r="C1057" s="109"/>
      <c r="D1057" s="79"/>
      <c r="E1057" s="29"/>
      <c r="F1057" s="29"/>
      <c r="G1057" s="29"/>
      <c r="J1057" s="128"/>
    </row>
    <row r="1058" spans="1:10" s="127" customFormat="1" ht="13.5">
      <c r="A1058" s="5"/>
      <c r="B1058" s="63"/>
      <c r="C1058" s="109"/>
      <c r="D1058" s="79"/>
      <c r="E1058" s="29"/>
      <c r="F1058" s="29"/>
      <c r="G1058" s="29"/>
      <c r="J1058" s="128"/>
    </row>
    <row r="1059" spans="1:10" s="127" customFormat="1" ht="13.5">
      <c r="A1059" s="5"/>
      <c r="B1059" s="63"/>
      <c r="C1059" s="109"/>
      <c r="D1059" s="79"/>
      <c r="E1059" s="29"/>
      <c r="F1059" s="29"/>
      <c r="G1059" s="29"/>
      <c r="J1059" s="128"/>
    </row>
    <row r="1060" spans="1:10" s="127" customFormat="1" ht="13.5">
      <c r="A1060" s="5"/>
      <c r="B1060" s="63"/>
      <c r="C1060" s="109"/>
      <c r="D1060" s="79"/>
      <c r="E1060" s="29"/>
      <c r="F1060" s="29"/>
      <c r="G1060" s="29"/>
      <c r="J1060" s="128"/>
    </row>
    <row r="1061" spans="1:10" s="127" customFormat="1" ht="13.5">
      <c r="A1061" s="5"/>
      <c r="B1061" s="63"/>
      <c r="C1061" s="109"/>
      <c r="D1061" s="79"/>
      <c r="E1061" s="29"/>
      <c r="F1061" s="29"/>
      <c r="G1061" s="29"/>
      <c r="J1061" s="128"/>
    </row>
    <row r="1062" spans="1:10" s="127" customFormat="1" ht="13.5">
      <c r="A1062" s="5"/>
      <c r="B1062" s="63"/>
      <c r="C1062" s="109"/>
      <c r="D1062" s="79"/>
      <c r="E1062" s="29"/>
      <c r="F1062" s="29"/>
      <c r="G1062" s="29"/>
      <c r="J1062" s="128"/>
    </row>
    <row r="1063" spans="1:10" s="127" customFormat="1" ht="13.5">
      <c r="A1063" s="5"/>
      <c r="B1063" s="63"/>
      <c r="C1063" s="109"/>
      <c r="D1063" s="79"/>
      <c r="E1063" s="29"/>
      <c r="F1063" s="29"/>
      <c r="G1063" s="29"/>
      <c r="J1063" s="128"/>
    </row>
    <row r="1064" spans="1:10" s="127" customFormat="1" ht="13.5">
      <c r="A1064" s="5"/>
      <c r="B1064" s="63"/>
      <c r="C1064" s="109"/>
      <c r="D1064" s="79"/>
      <c r="E1064" s="29"/>
      <c r="F1064" s="29"/>
      <c r="G1064" s="29"/>
      <c r="J1064" s="128"/>
    </row>
    <row r="1065" spans="1:10" s="127" customFormat="1" ht="13.5">
      <c r="A1065" s="5"/>
      <c r="B1065" s="63"/>
      <c r="C1065" s="109"/>
      <c r="D1065" s="79"/>
      <c r="E1065" s="29"/>
      <c r="F1065" s="29"/>
      <c r="G1065" s="29"/>
      <c r="J1065" s="128"/>
    </row>
    <row r="1066" spans="1:10" s="127" customFormat="1" ht="13.5">
      <c r="A1066" s="5"/>
      <c r="B1066" s="63"/>
      <c r="C1066" s="109"/>
      <c r="D1066" s="79"/>
      <c r="E1066" s="29"/>
      <c r="F1066" s="29"/>
      <c r="G1066" s="29"/>
      <c r="J1066" s="128"/>
    </row>
    <row r="1067" spans="1:10" s="127" customFormat="1" ht="13.5">
      <c r="A1067" s="5"/>
      <c r="B1067" s="63"/>
      <c r="C1067" s="109"/>
      <c r="D1067" s="79"/>
      <c r="E1067" s="29"/>
      <c r="F1067" s="29"/>
      <c r="G1067" s="29"/>
      <c r="J1067" s="128"/>
    </row>
    <row r="1068" spans="1:10" s="127" customFormat="1" ht="13.5">
      <c r="A1068" s="5"/>
      <c r="B1068" s="63"/>
      <c r="C1068" s="109"/>
      <c r="D1068" s="79"/>
      <c r="E1068" s="29"/>
      <c r="F1068" s="29"/>
      <c r="G1068" s="29"/>
      <c r="J1068" s="128"/>
    </row>
    <row r="1069" spans="1:10" s="127" customFormat="1" ht="13.5">
      <c r="A1069" s="5"/>
      <c r="B1069" s="63"/>
      <c r="C1069" s="109"/>
      <c r="D1069" s="79"/>
      <c r="E1069" s="29"/>
      <c r="F1069" s="29"/>
      <c r="G1069" s="29"/>
      <c r="J1069" s="128"/>
    </row>
    <row r="1070" spans="1:10" s="127" customFormat="1" ht="13.5">
      <c r="A1070" s="5"/>
      <c r="B1070" s="63"/>
      <c r="C1070" s="109"/>
      <c r="D1070" s="79"/>
      <c r="E1070" s="29"/>
      <c r="F1070" s="29"/>
      <c r="G1070" s="29"/>
      <c r="J1070" s="128"/>
    </row>
    <row r="1071" spans="1:10" s="127" customFormat="1" ht="13.5">
      <c r="A1071" s="5"/>
      <c r="B1071" s="63"/>
      <c r="C1071" s="109"/>
      <c r="D1071" s="79"/>
      <c r="E1071" s="29"/>
      <c r="F1071" s="29"/>
      <c r="G1071" s="29"/>
      <c r="J1071" s="128"/>
    </row>
    <row r="1072" spans="1:10" s="127" customFormat="1" ht="13.5">
      <c r="A1072" s="5"/>
      <c r="B1072" s="63"/>
      <c r="C1072" s="109"/>
      <c r="D1072" s="79"/>
      <c r="E1072" s="29"/>
      <c r="F1072" s="29"/>
      <c r="G1072" s="29"/>
      <c r="J1072" s="128"/>
    </row>
    <row r="1073" spans="1:10" s="127" customFormat="1" ht="13.5">
      <c r="A1073" s="5"/>
      <c r="B1073" s="63"/>
      <c r="C1073" s="109"/>
      <c r="D1073" s="79"/>
      <c r="E1073" s="29"/>
      <c r="F1073" s="29"/>
      <c r="G1073" s="29"/>
      <c r="J1073" s="128"/>
    </row>
    <row r="1074" spans="1:10" s="127" customFormat="1" ht="13.5">
      <c r="A1074" s="5"/>
      <c r="B1074" s="63"/>
      <c r="C1074" s="109"/>
      <c r="D1074" s="79"/>
      <c r="E1074" s="29"/>
      <c r="F1074" s="29"/>
      <c r="G1074" s="29"/>
      <c r="J1074" s="128"/>
    </row>
    <row r="1075" spans="1:10" s="127" customFormat="1" ht="13.5">
      <c r="A1075" s="5"/>
      <c r="B1075" s="63"/>
      <c r="C1075" s="109"/>
      <c r="D1075" s="79"/>
      <c r="E1075" s="29"/>
      <c r="F1075" s="29"/>
      <c r="G1075" s="29"/>
      <c r="J1075" s="128"/>
    </row>
    <row r="1076" spans="1:10" s="127" customFormat="1" ht="13.5">
      <c r="A1076" s="5"/>
      <c r="B1076" s="63"/>
      <c r="C1076" s="109"/>
      <c r="D1076" s="79"/>
      <c r="E1076" s="29"/>
      <c r="F1076" s="29"/>
      <c r="G1076" s="29"/>
      <c r="J1076" s="128"/>
    </row>
    <row r="1077" spans="1:10" s="127" customFormat="1" ht="13.5">
      <c r="A1077" s="5"/>
      <c r="B1077" s="63"/>
      <c r="C1077" s="109"/>
      <c r="D1077" s="79"/>
      <c r="E1077" s="29"/>
      <c r="F1077" s="29"/>
      <c r="G1077" s="29"/>
      <c r="J1077" s="128"/>
    </row>
    <row r="1078" spans="1:10" s="127" customFormat="1" ht="13.5">
      <c r="A1078" s="5"/>
      <c r="B1078" s="63"/>
      <c r="C1078" s="109"/>
      <c r="D1078" s="79"/>
      <c r="E1078" s="29"/>
      <c r="F1078" s="29"/>
      <c r="G1078" s="29"/>
      <c r="J1078" s="128"/>
    </row>
    <row r="1079" spans="1:10" s="127" customFormat="1" ht="13.5">
      <c r="A1079" s="5"/>
      <c r="B1079" s="63"/>
      <c r="C1079" s="109"/>
      <c r="D1079" s="79"/>
      <c r="E1079" s="29"/>
      <c r="F1079" s="29"/>
      <c r="G1079" s="29"/>
      <c r="J1079" s="128"/>
    </row>
    <row r="1080" spans="1:10" s="127" customFormat="1" ht="13.5">
      <c r="A1080" s="5"/>
      <c r="B1080" s="63"/>
      <c r="C1080" s="109"/>
      <c r="D1080" s="79"/>
      <c r="E1080" s="29"/>
      <c r="F1080" s="29"/>
      <c r="G1080" s="29"/>
      <c r="J1080" s="128"/>
    </row>
    <row r="1081" spans="1:10" s="127" customFormat="1" ht="13.5">
      <c r="A1081" s="5"/>
      <c r="B1081" s="63"/>
      <c r="C1081" s="109"/>
      <c r="D1081" s="79"/>
      <c r="E1081" s="29"/>
      <c r="F1081" s="29"/>
      <c r="G1081" s="29"/>
      <c r="J1081" s="128"/>
    </row>
    <row r="1082" spans="1:10" s="127" customFormat="1" ht="13.5">
      <c r="A1082" s="5"/>
      <c r="B1082" s="63"/>
      <c r="C1082" s="109"/>
      <c r="D1082" s="79"/>
      <c r="E1082" s="29"/>
      <c r="F1082" s="29"/>
      <c r="G1082" s="29"/>
      <c r="J1082" s="128"/>
    </row>
    <row r="1083" spans="1:10" s="127" customFormat="1" ht="13.5">
      <c r="A1083" s="5"/>
      <c r="B1083" s="63"/>
      <c r="C1083" s="109"/>
      <c r="D1083" s="79"/>
      <c r="E1083" s="29"/>
      <c r="F1083" s="29"/>
      <c r="G1083" s="29"/>
      <c r="J1083" s="128"/>
    </row>
    <row r="1084" spans="1:10" s="127" customFormat="1" ht="13.5">
      <c r="A1084" s="5"/>
      <c r="B1084" s="63"/>
      <c r="C1084" s="109"/>
      <c r="D1084" s="79"/>
      <c r="E1084" s="29"/>
      <c r="F1084" s="29"/>
      <c r="G1084" s="29"/>
      <c r="J1084" s="128"/>
    </row>
    <row r="1085" spans="1:10" s="127" customFormat="1" ht="13.5">
      <c r="A1085" s="5"/>
      <c r="B1085" s="63"/>
      <c r="C1085" s="109"/>
      <c r="D1085" s="79"/>
      <c r="E1085" s="29"/>
      <c r="F1085" s="29"/>
      <c r="G1085" s="29"/>
      <c r="J1085" s="128"/>
    </row>
    <row r="1086" spans="1:10" s="127" customFormat="1" ht="13.5">
      <c r="A1086" s="5"/>
      <c r="B1086" s="63"/>
      <c r="C1086" s="109"/>
      <c r="D1086" s="79"/>
      <c r="E1086" s="29"/>
      <c r="F1086" s="29"/>
      <c r="G1086" s="29"/>
      <c r="J1086" s="128"/>
    </row>
    <row r="1087" spans="1:10" s="127" customFormat="1" ht="13.5">
      <c r="A1087" s="5"/>
      <c r="B1087" s="63"/>
      <c r="C1087" s="109"/>
      <c r="D1087" s="79"/>
      <c r="E1087" s="29"/>
      <c r="F1087" s="29"/>
      <c r="G1087" s="29"/>
      <c r="J1087" s="128"/>
    </row>
    <row r="1088" spans="1:10" s="127" customFormat="1" ht="13.5">
      <c r="A1088" s="5"/>
      <c r="B1088" s="63"/>
      <c r="C1088" s="109"/>
      <c r="D1088" s="79"/>
      <c r="E1088" s="29"/>
      <c r="F1088" s="29"/>
      <c r="G1088" s="29"/>
      <c r="J1088" s="128"/>
    </row>
    <row r="1089" spans="1:10" s="127" customFormat="1" ht="13.5">
      <c r="A1089" s="5"/>
      <c r="B1089" s="63"/>
      <c r="C1089" s="109"/>
      <c r="D1089" s="79"/>
      <c r="E1089" s="29"/>
      <c r="F1089" s="29"/>
      <c r="G1089" s="29"/>
      <c r="J1089" s="128"/>
    </row>
    <row r="1090" spans="1:10" s="127" customFormat="1" ht="13.5">
      <c r="A1090" s="5"/>
      <c r="B1090" s="63"/>
      <c r="C1090" s="109"/>
      <c r="D1090" s="79"/>
      <c r="E1090" s="29"/>
      <c r="F1090" s="29"/>
      <c r="G1090" s="29"/>
      <c r="J1090" s="128"/>
    </row>
    <row r="1091" spans="1:10" s="127" customFormat="1" ht="13.5">
      <c r="A1091" s="5"/>
      <c r="B1091" s="63"/>
      <c r="C1091" s="109"/>
      <c r="D1091" s="79"/>
      <c r="E1091" s="29"/>
      <c r="F1091" s="29"/>
      <c r="G1091" s="29"/>
      <c r="J1091" s="128"/>
    </row>
    <row r="1092" spans="1:10" s="127" customFormat="1" ht="13.5">
      <c r="A1092" s="5"/>
      <c r="B1092" s="63"/>
      <c r="C1092" s="109"/>
      <c r="D1092" s="79"/>
      <c r="E1092" s="29"/>
      <c r="F1092" s="29"/>
      <c r="G1092" s="29"/>
      <c r="J1092" s="128"/>
    </row>
    <row r="1093" spans="1:10" s="127" customFormat="1" ht="13.5">
      <c r="A1093" s="5"/>
      <c r="B1093" s="63"/>
      <c r="C1093" s="109"/>
      <c r="D1093" s="79"/>
      <c r="E1093" s="29"/>
      <c r="F1093" s="29"/>
      <c r="G1093" s="29"/>
      <c r="J1093" s="128"/>
    </row>
    <row r="1094" spans="1:10" s="127" customFormat="1" ht="13.5">
      <c r="A1094" s="5"/>
      <c r="B1094" s="63"/>
      <c r="C1094" s="109"/>
      <c r="D1094" s="79"/>
      <c r="E1094" s="29"/>
      <c r="F1094" s="29"/>
      <c r="G1094" s="29"/>
      <c r="J1094" s="128"/>
    </row>
    <row r="1095" spans="1:10" s="127" customFormat="1" ht="13.5">
      <c r="A1095" s="5"/>
      <c r="B1095" s="63"/>
      <c r="C1095" s="109"/>
      <c r="D1095" s="79"/>
      <c r="E1095" s="29"/>
      <c r="F1095" s="29"/>
      <c r="G1095" s="29"/>
      <c r="J1095" s="128"/>
    </row>
    <row r="1096" spans="1:10" s="127" customFormat="1" ht="13.5">
      <c r="A1096" s="5"/>
      <c r="B1096" s="63"/>
      <c r="C1096" s="109"/>
      <c r="D1096" s="79"/>
      <c r="E1096" s="29"/>
      <c r="F1096" s="29"/>
      <c r="G1096" s="29"/>
      <c r="J1096" s="128"/>
    </row>
    <row r="1097" spans="1:10" s="127" customFormat="1" ht="13.5">
      <c r="A1097" s="5"/>
      <c r="B1097" s="63"/>
      <c r="C1097" s="109"/>
      <c r="D1097" s="79"/>
      <c r="E1097" s="29"/>
      <c r="F1097" s="29"/>
      <c r="G1097" s="29"/>
      <c r="J1097" s="128"/>
    </row>
    <row r="1098" spans="1:10" s="127" customFormat="1" ht="13.5">
      <c r="A1098" s="5"/>
      <c r="B1098" s="63"/>
      <c r="C1098" s="109"/>
      <c r="D1098" s="79"/>
      <c r="E1098" s="29"/>
      <c r="F1098" s="29"/>
      <c r="G1098" s="29"/>
      <c r="J1098" s="128"/>
    </row>
    <row r="1099" spans="1:10" s="127" customFormat="1" ht="13.5">
      <c r="A1099" s="5"/>
      <c r="B1099" s="63"/>
      <c r="C1099" s="109"/>
      <c r="D1099" s="79"/>
      <c r="E1099" s="29"/>
      <c r="F1099" s="29"/>
      <c r="G1099" s="29"/>
      <c r="J1099" s="128"/>
    </row>
    <row r="1100" spans="1:10" s="127" customFormat="1" ht="13.5">
      <c r="A1100" s="5"/>
      <c r="B1100" s="63"/>
      <c r="C1100" s="109"/>
      <c r="D1100" s="79"/>
      <c r="E1100" s="29"/>
      <c r="F1100" s="29"/>
      <c r="G1100" s="29"/>
      <c r="J1100" s="128"/>
    </row>
    <row r="1101" spans="1:10" s="127" customFormat="1" ht="13.5">
      <c r="A1101" s="5"/>
      <c r="B1101" s="63"/>
      <c r="C1101" s="109"/>
      <c r="D1101" s="79"/>
      <c r="E1101" s="29"/>
      <c r="F1101" s="29"/>
      <c r="G1101" s="29"/>
      <c r="J1101" s="128"/>
    </row>
    <row r="1102" spans="1:10" s="127" customFormat="1" ht="13.5">
      <c r="A1102" s="5"/>
      <c r="B1102" s="63"/>
      <c r="C1102" s="109"/>
      <c r="D1102" s="79"/>
      <c r="E1102" s="29"/>
      <c r="F1102" s="29"/>
      <c r="G1102" s="29"/>
      <c r="J1102" s="128"/>
    </row>
    <row r="1103" spans="1:10" s="127" customFormat="1" ht="13.5">
      <c r="A1103" s="5"/>
      <c r="B1103" s="63"/>
      <c r="C1103" s="109"/>
      <c r="D1103" s="79"/>
      <c r="E1103" s="29"/>
      <c r="F1103" s="29"/>
      <c r="G1103" s="29"/>
      <c r="J1103" s="128"/>
    </row>
    <row r="1104" spans="1:10" s="127" customFormat="1" ht="13.5">
      <c r="A1104" s="5"/>
      <c r="B1104" s="63"/>
      <c r="C1104" s="109"/>
      <c r="D1104" s="79"/>
      <c r="E1104" s="29"/>
      <c r="F1104" s="29"/>
      <c r="G1104" s="29"/>
      <c r="J1104" s="128"/>
    </row>
    <row r="1105" spans="1:10" s="127" customFormat="1" ht="13.5">
      <c r="A1105" s="5"/>
      <c r="B1105" s="63"/>
      <c r="C1105" s="109"/>
      <c r="D1105" s="79"/>
      <c r="E1105" s="29"/>
      <c r="F1105" s="29"/>
      <c r="G1105" s="29"/>
      <c r="J1105" s="128"/>
    </row>
    <row r="1106" spans="1:10" s="127" customFormat="1" ht="13.5">
      <c r="A1106" s="5"/>
      <c r="B1106" s="63"/>
      <c r="C1106" s="109"/>
      <c r="D1106" s="79"/>
      <c r="E1106" s="29"/>
      <c r="F1106" s="29"/>
      <c r="G1106" s="29"/>
      <c r="J1106" s="128"/>
    </row>
    <row r="1107" spans="1:10" s="127" customFormat="1" ht="13.5">
      <c r="A1107" s="5"/>
      <c r="B1107" s="63"/>
      <c r="C1107" s="109"/>
      <c r="D1107" s="79"/>
      <c r="E1107" s="29"/>
      <c r="F1107" s="29"/>
      <c r="G1107" s="29"/>
      <c r="J1107" s="128"/>
    </row>
    <row r="1108" spans="1:10" s="127" customFormat="1" ht="13.5">
      <c r="A1108" s="5"/>
      <c r="B1108" s="63"/>
      <c r="C1108" s="109"/>
      <c r="D1108" s="79"/>
      <c r="E1108" s="29"/>
      <c r="F1108" s="29"/>
      <c r="G1108" s="29"/>
      <c r="J1108" s="128"/>
    </row>
    <row r="1109" spans="1:10" s="127" customFormat="1" ht="13.5">
      <c r="A1109" s="5"/>
      <c r="B1109" s="63"/>
      <c r="C1109" s="109"/>
      <c r="D1109" s="79"/>
      <c r="E1109" s="29"/>
      <c r="F1109" s="29"/>
      <c r="G1109" s="29"/>
      <c r="J1109" s="128"/>
    </row>
    <row r="1110" spans="1:10" s="127" customFormat="1" ht="13.5">
      <c r="A1110" s="5"/>
      <c r="B1110" s="63"/>
      <c r="C1110" s="109"/>
      <c r="D1110" s="79"/>
      <c r="E1110" s="29"/>
      <c r="F1110" s="29"/>
      <c r="G1110" s="29"/>
      <c r="J1110" s="128"/>
    </row>
    <row r="1111" spans="1:10" s="127" customFormat="1" ht="13.5">
      <c r="A1111" s="5"/>
      <c r="B1111" s="63"/>
      <c r="C1111" s="109"/>
      <c r="D1111" s="79"/>
      <c r="E1111" s="29"/>
      <c r="F1111" s="29"/>
      <c r="G1111" s="29"/>
      <c r="J1111" s="128"/>
    </row>
    <row r="1112" spans="1:10" s="127" customFormat="1" ht="13.5">
      <c r="A1112" s="5"/>
      <c r="B1112" s="63"/>
      <c r="C1112" s="109"/>
      <c r="D1112" s="79"/>
      <c r="E1112" s="29"/>
      <c r="F1112" s="29"/>
      <c r="G1112" s="29"/>
      <c r="J1112" s="128"/>
    </row>
    <row r="1113" spans="1:10" s="127" customFormat="1" ht="13.5">
      <c r="A1113" s="5"/>
      <c r="B1113" s="63"/>
      <c r="C1113" s="109"/>
      <c r="D1113" s="79"/>
      <c r="E1113" s="29"/>
      <c r="F1113" s="29"/>
      <c r="G1113" s="29"/>
      <c r="J1113" s="128"/>
    </row>
    <row r="1114" spans="1:10" s="127" customFormat="1" ht="13.5">
      <c r="A1114" s="5"/>
      <c r="B1114" s="63"/>
      <c r="C1114" s="109"/>
      <c r="D1114" s="79"/>
      <c r="E1114" s="29"/>
      <c r="F1114" s="29"/>
      <c r="G1114" s="29"/>
      <c r="J1114" s="128"/>
    </row>
    <row r="1115" spans="1:10" s="127" customFormat="1" ht="13.5">
      <c r="A1115" s="5"/>
      <c r="B1115" s="63"/>
      <c r="C1115" s="109"/>
      <c r="D1115" s="79"/>
      <c r="E1115" s="29"/>
      <c r="F1115" s="29"/>
      <c r="G1115" s="29"/>
      <c r="J1115" s="128"/>
    </row>
    <row r="1116" spans="1:10" s="127" customFormat="1" ht="13.5">
      <c r="A1116" s="5"/>
      <c r="B1116" s="63"/>
      <c r="C1116" s="109"/>
      <c r="D1116" s="79"/>
      <c r="E1116" s="29"/>
      <c r="F1116" s="29"/>
      <c r="G1116" s="29"/>
      <c r="J1116" s="128"/>
    </row>
    <row r="1117" spans="1:10" s="127" customFormat="1" ht="13.5">
      <c r="A1117" s="5"/>
      <c r="B1117" s="63"/>
      <c r="C1117" s="109"/>
      <c r="D1117" s="79"/>
      <c r="E1117" s="29"/>
      <c r="F1117" s="29"/>
      <c r="G1117" s="29"/>
      <c r="J1117" s="128"/>
    </row>
    <row r="1118" spans="1:10" s="127" customFormat="1" ht="13.5">
      <c r="A1118" s="5"/>
      <c r="B1118" s="63"/>
      <c r="C1118" s="109"/>
      <c r="D1118" s="79"/>
      <c r="E1118" s="29"/>
      <c r="F1118" s="29"/>
      <c r="G1118" s="29"/>
      <c r="J1118" s="128"/>
    </row>
    <row r="1119" spans="1:10" s="127" customFormat="1" ht="13.5">
      <c r="A1119" s="5"/>
      <c r="B1119" s="63"/>
      <c r="C1119" s="109"/>
      <c r="D1119" s="79"/>
      <c r="E1119" s="29"/>
      <c r="F1119" s="29"/>
      <c r="G1119" s="29"/>
      <c r="J1119" s="128"/>
    </row>
    <row r="1120" spans="1:10" s="127" customFormat="1" ht="13.5">
      <c r="A1120" s="5"/>
      <c r="B1120" s="63"/>
      <c r="C1120" s="109"/>
      <c r="D1120" s="79"/>
      <c r="E1120" s="29"/>
      <c r="F1120" s="29"/>
      <c r="G1120" s="29"/>
      <c r="J1120" s="128"/>
    </row>
    <row r="1121" spans="1:10" s="127" customFormat="1" ht="13.5">
      <c r="A1121" s="5"/>
      <c r="B1121" s="63"/>
      <c r="C1121" s="109"/>
      <c r="D1121" s="79"/>
      <c r="E1121" s="29"/>
      <c r="F1121" s="29"/>
      <c r="G1121" s="29"/>
      <c r="J1121" s="128"/>
    </row>
    <row r="1122" spans="1:10" s="127" customFormat="1" ht="13.5">
      <c r="A1122" s="5"/>
      <c r="B1122" s="63"/>
      <c r="C1122" s="109"/>
      <c r="D1122" s="79"/>
      <c r="E1122" s="29"/>
      <c r="F1122" s="29"/>
      <c r="G1122" s="29"/>
      <c r="J1122" s="128"/>
    </row>
    <row r="1123" spans="1:10" s="127" customFormat="1" ht="13.5">
      <c r="A1123" s="5"/>
      <c r="B1123" s="63"/>
      <c r="C1123" s="109"/>
      <c r="D1123" s="79"/>
      <c r="E1123" s="29"/>
      <c r="F1123" s="29"/>
      <c r="G1123" s="29"/>
      <c r="J1123" s="128"/>
    </row>
    <row r="1124" spans="1:10" s="127" customFormat="1" ht="13.5">
      <c r="A1124" s="5"/>
      <c r="B1124" s="63"/>
      <c r="C1124" s="109"/>
      <c r="D1124" s="79"/>
      <c r="E1124" s="29"/>
      <c r="F1124" s="29"/>
      <c r="G1124" s="29"/>
      <c r="J1124" s="128"/>
    </row>
    <row r="1125" spans="1:10" s="127" customFormat="1" ht="13.5">
      <c r="A1125" s="5"/>
      <c r="B1125" s="63"/>
      <c r="C1125" s="109"/>
      <c r="D1125" s="79"/>
      <c r="E1125" s="29"/>
      <c r="F1125" s="29"/>
      <c r="G1125" s="29"/>
      <c r="J1125" s="128"/>
    </row>
    <row r="1126" spans="1:10" s="127" customFormat="1" ht="13.5">
      <c r="A1126" s="5"/>
      <c r="B1126" s="63"/>
      <c r="C1126" s="109"/>
      <c r="D1126" s="79"/>
      <c r="E1126" s="29"/>
      <c r="F1126" s="29"/>
      <c r="G1126" s="29"/>
      <c r="J1126" s="128"/>
    </row>
    <row r="1127" spans="1:10" s="127" customFormat="1" ht="13.5">
      <c r="A1127" s="5"/>
      <c r="B1127" s="63"/>
      <c r="C1127" s="109"/>
      <c r="D1127" s="79"/>
      <c r="E1127" s="29"/>
      <c r="F1127" s="29"/>
      <c r="G1127" s="29"/>
      <c r="J1127" s="128"/>
    </row>
    <row r="1128" spans="1:10" s="127" customFormat="1" ht="13.5">
      <c r="A1128" s="5"/>
      <c r="B1128" s="63"/>
      <c r="C1128" s="109"/>
      <c r="D1128" s="79"/>
      <c r="E1128" s="29"/>
      <c r="F1128" s="29"/>
      <c r="G1128" s="29"/>
      <c r="J1128" s="128"/>
    </row>
    <row r="1129" spans="1:10" s="127" customFormat="1" ht="13.5">
      <c r="A1129" s="5"/>
      <c r="B1129" s="63"/>
      <c r="C1129" s="109"/>
      <c r="D1129" s="79"/>
      <c r="E1129" s="29"/>
      <c r="F1129" s="29"/>
      <c r="G1129" s="29"/>
      <c r="J1129" s="128"/>
    </row>
    <row r="1130" spans="1:10" s="127" customFormat="1" ht="13.5">
      <c r="A1130" s="5"/>
      <c r="B1130" s="63"/>
      <c r="C1130" s="109"/>
      <c r="D1130" s="79"/>
      <c r="E1130" s="29"/>
      <c r="F1130" s="29"/>
      <c r="G1130" s="29"/>
      <c r="J1130" s="128"/>
    </row>
    <row r="1131" spans="1:10" s="127" customFormat="1" ht="13.5">
      <c r="A1131" s="5"/>
      <c r="B1131" s="63"/>
      <c r="C1131" s="109"/>
      <c r="D1131" s="79"/>
      <c r="E1131" s="29"/>
      <c r="F1131" s="29"/>
      <c r="G1131" s="29"/>
      <c r="J1131" s="128"/>
    </row>
    <row r="1132" spans="1:10" s="127" customFormat="1" ht="13.5">
      <c r="A1132" s="5"/>
      <c r="B1132" s="63"/>
      <c r="C1132" s="109"/>
      <c r="D1132" s="79"/>
      <c r="E1132" s="29"/>
      <c r="F1132" s="29"/>
      <c r="G1132" s="29"/>
      <c r="J1132" s="128"/>
    </row>
    <row r="1133" spans="1:10" s="127" customFormat="1" ht="13.5">
      <c r="A1133" s="5"/>
      <c r="B1133" s="63"/>
      <c r="C1133" s="109"/>
      <c r="D1133" s="79"/>
      <c r="E1133" s="29"/>
      <c r="F1133" s="29"/>
      <c r="G1133" s="29"/>
      <c r="J1133" s="128"/>
    </row>
    <row r="1134" spans="1:10" s="127" customFormat="1" ht="13.5">
      <c r="A1134" s="5"/>
      <c r="B1134" s="63"/>
      <c r="C1134" s="109"/>
      <c r="D1134" s="79"/>
      <c r="E1134" s="29"/>
      <c r="F1134" s="29"/>
      <c r="G1134" s="29"/>
      <c r="J1134" s="128"/>
    </row>
    <row r="1135" spans="1:10" s="127" customFormat="1" ht="13.5">
      <c r="A1135" s="5"/>
      <c r="B1135" s="63"/>
      <c r="C1135" s="109"/>
      <c r="D1135" s="79"/>
      <c r="E1135" s="29"/>
      <c r="F1135" s="29"/>
      <c r="G1135" s="29"/>
      <c r="J1135" s="128"/>
    </row>
    <row r="1136" spans="1:10" s="127" customFormat="1" ht="13.5">
      <c r="A1136" s="5"/>
      <c r="B1136" s="63"/>
      <c r="C1136" s="109"/>
      <c r="D1136" s="79"/>
      <c r="E1136" s="29"/>
      <c r="F1136" s="29"/>
      <c r="G1136" s="29"/>
      <c r="J1136" s="128"/>
    </row>
    <row r="1137" spans="1:10" s="127" customFormat="1" ht="13.5">
      <c r="A1137" s="5"/>
      <c r="B1137" s="63"/>
      <c r="C1137" s="109"/>
      <c r="D1137" s="79"/>
      <c r="E1137" s="29"/>
      <c r="F1137" s="29"/>
      <c r="G1137" s="29"/>
      <c r="J1137" s="128"/>
    </row>
    <row r="1138" spans="1:10" s="127" customFormat="1" ht="13.5">
      <c r="A1138" s="5"/>
      <c r="B1138" s="63"/>
      <c r="C1138" s="109"/>
      <c r="D1138" s="79"/>
      <c r="E1138" s="29"/>
      <c r="F1138" s="29"/>
      <c r="G1138" s="29"/>
      <c r="J1138" s="128"/>
    </row>
    <row r="1139" spans="1:10" s="127" customFormat="1" ht="13.5">
      <c r="A1139" s="5"/>
      <c r="B1139" s="63"/>
      <c r="C1139" s="109"/>
      <c r="D1139" s="79"/>
      <c r="E1139" s="29"/>
      <c r="F1139" s="29"/>
      <c r="G1139" s="29"/>
      <c r="J1139" s="128"/>
    </row>
    <row r="1140" spans="1:10" s="127" customFormat="1" ht="13.5">
      <c r="A1140" s="5"/>
      <c r="B1140" s="63"/>
      <c r="C1140" s="109"/>
      <c r="D1140" s="79"/>
      <c r="E1140" s="29"/>
      <c r="F1140" s="29"/>
      <c r="G1140" s="29"/>
      <c r="J1140" s="128"/>
    </row>
    <row r="1141" spans="1:10" s="127" customFormat="1" ht="13.5">
      <c r="A1141" s="5"/>
      <c r="B1141" s="63"/>
      <c r="C1141" s="109"/>
      <c r="D1141" s="79"/>
      <c r="E1141" s="29"/>
      <c r="F1141" s="29"/>
      <c r="G1141" s="29"/>
      <c r="J1141" s="128"/>
    </row>
    <row r="1142" spans="1:10" s="127" customFormat="1" ht="13.5">
      <c r="A1142" s="5"/>
      <c r="B1142" s="63"/>
      <c r="C1142" s="109"/>
      <c r="D1142" s="79"/>
      <c r="E1142" s="29"/>
      <c r="F1142" s="29"/>
      <c r="G1142" s="29"/>
      <c r="J1142" s="128"/>
    </row>
    <row r="1143" spans="1:10" s="127" customFormat="1" ht="13.5">
      <c r="A1143" s="5"/>
      <c r="B1143" s="63"/>
      <c r="C1143" s="109"/>
      <c r="D1143" s="79"/>
      <c r="E1143" s="29"/>
      <c r="F1143" s="29"/>
      <c r="G1143" s="29"/>
      <c r="J1143" s="128"/>
    </row>
    <row r="1144" spans="1:10" s="127" customFormat="1" ht="13.5">
      <c r="A1144" s="5"/>
      <c r="B1144" s="63"/>
      <c r="C1144" s="109"/>
      <c r="D1144" s="79"/>
      <c r="E1144" s="29"/>
      <c r="F1144" s="29"/>
      <c r="G1144" s="29"/>
      <c r="J1144" s="128"/>
    </row>
    <row r="1145" spans="1:10" s="127" customFormat="1" ht="13.5">
      <c r="A1145" s="5"/>
      <c r="B1145" s="63"/>
      <c r="C1145" s="109"/>
      <c r="D1145" s="79"/>
      <c r="E1145" s="29"/>
      <c r="F1145" s="29"/>
      <c r="G1145" s="29"/>
      <c r="J1145" s="128"/>
    </row>
    <row r="1146" spans="1:10" s="127" customFormat="1" ht="13.5">
      <c r="A1146" s="5"/>
      <c r="B1146" s="63"/>
      <c r="C1146" s="109"/>
      <c r="D1146" s="79"/>
      <c r="E1146" s="29"/>
      <c r="F1146" s="29"/>
      <c r="G1146" s="29"/>
      <c r="J1146" s="128"/>
    </row>
    <row r="1147" spans="1:10" s="127" customFormat="1" ht="13.5">
      <c r="A1147" s="5"/>
      <c r="B1147" s="63"/>
      <c r="C1147" s="109"/>
      <c r="D1147" s="79"/>
      <c r="E1147" s="29"/>
      <c r="F1147" s="29"/>
      <c r="G1147" s="29"/>
      <c r="J1147" s="128"/>
    </row>
    <row r="1148" spans="1:10" s="127" customFormat="1" ht="13.5">
      <c r="A1148" s="5"/>
      <c r="B1148" s="63"/>
      <c r="C1148" s="109"/>
      <c r="D1148" s="79"/>
      <c r="E1148" s="29"/>
      <c r="F1148" s="29"/>
      <c r="G1148" s="29"/>
      <c r="J1148" s="128"/>
    </row>
    <row r="1149" spans="1:10" s="127" customFormat="1" ht="13.5">
      <c r="A1149" s="5"/>
      <c r="B1149" s="63"/>
      <c r="C1149" s="109"/>
      <c r="D1149" s="79"/>
      <c r="E1149" s="29"/>
      <c r="F1149" s="29"/>
      <c r="G1149" s="29"/>
      <c r="J1149" s="128"/>
    </row>
    <row r="1150" spans="1:10" s="127" customFormat="1" ht="13.5">
      <c r="A1150" s="5"/>
      <c r="B1150" s="63"/>
      <c r="C1150" s="109"/>
      <c r="D1150" s="79"/>
      <c r="E1150" s="29"/>
      <c r="F1150" s="29"/>
      <c r="G1150" s="29"/>
      <c r="J1150" s="128"/>
    </row>
    <row r="1151" spans="1:10" s="127" customFormat="1" ht="13.5">
      <c r="A1151" s="5"/>
      <c r="B1151" s="63"/>
      <c r="C1151" s="109"/>
      <c r="D1151" s="79"/>
      <c r="E1151" s="29"/>
      <c r="F1151" s="29"/>
      <c r="G1151" s="29"/>
      <c r="J1151" s="128"/>
    </row>
    <row r="1152" spans="1:10" s="127" customFormat="1" ht="13.5">
      <c r="A1152" s="5"/>
      <c r="B1152" s="63"/>
      <c r="C1152" s="109"/>
      <c r="D1152" s="79"/>
      <c r="E1152" s="29"/>
      <c r="F1152" s="29"/>
      <c r="G1152" s="29"/>
      <c r="J1152" s="128"/>
    </row>
    <row r="1153" spans="1:10" s="127" customFormat="1" ht="13.5">
      <c r="A1153" s="5"/>
      <c r="B1153" s="63"/>
      <c r="C1153" s="109"/>
      <c r="D1153" s="79"/>
      <c r="E1153" s="29"/>
      <c r="F1153" s="29"/>
      <c r="G1153" s="29"/>
      <c r="J1153" s="128"/>
    </row>
    <row r="1154" spans="1:10" s="127" customFormat="1" ht="13.5">
      <c r="A1154" s="5"/>
      <c r="B1154" s="63"/>
      <c r="C1154" s="109"/>
      <c r="D1154" s="79"/>
      <c r="E1154" s="29"/>
      <c r="F1154" s="29"/>
      <c r="G1154" s="29"/>
      <c r="J1154" s="128"/>
    </row>
    <row r="1155" spans="1:10" s="127" customFormat="1" ht="13.5">
      <c r="A1155" s="5"/>
      <c r="B1155" s="63"/>
      <c r="C1155" s="109"/>
      <c r="D1155" s="79"/>
      <c r="E1155" s="29"/>
      <c r="F1155" s="29"/>
      <c r="G1155" s="29"/>
      <c r="J1155" s="128"/>
    </row>
    <row r="1156" spans="1:10" s="127" customFormat="1" ht="13.5">
      <c r="A1156" s="5"/>
      <c r="B1156" s="63"/>
      <c r="C1156" s="109"/>
      <c r="D1156" s="79"/>
      <c r="E1156" s="29"/>
      <c r="F1156" s="29"/>
      <c r="G1156" s="29"/>
      <c r="J1156" s="128"/>
    </row>
    <row r="1157" spans="1:10" s="127" customFormat="1" ht="13.5">
      <c r="A1157" s="5"/>
      <c r="B1157" s="63"/>
      <c r="C1157" s="109"/>
      <c r="D1157" s="79"/>
      <c r="E1157" s="29"/>
      <c r="F1157" s="29"/>
      <c r="G1157" s="29"/>
      <c r="J1157" s="128"/>
    </row>
    <row r="1158" spans="1:10" s="127" customFormat="1" ht="13.5">
      <c r="A1158" s="5"/>
      <c r="B1158" s="63"/>
      <c r="C1158" s="109"/>
      <c r="D1158" s="79"/>
      <c r="E1158" s="29"/>
      <c r="F1158" s="29"/>
      <c r="G1158" s="29"/>
      <c r="J1158" s="128"/>
    </row>
    <row r="1159" spans="1:10" s="127" customFormat="1" ht="13.5">
      <c r="A1159" s="5"/>
      <c r="B1159" s="63"/>
      <c r="C1159" s="109"/>
      <c r="D1159" s="79"/>
      <c r="E1159" s="29"/>
      <c r="F1159" s="29"/>
      <c r="G1159" s="29"/>
      <c r="J1159" s="128"/>
    </row>
    <row r="1160" spans="1:10" s="127" customFormat="1" ht="13.5">
      <c r="A1160" s="5"/>
      <c r="B1160" s="63"/>
      <c r="C1160" s="109"/>
      <c r="D1160" s="79"/>
      <c r="E1160" s="29"/>
      <c r="F1160" s="29"/>
      <c r="G1160" s="29"/>
      <c r="J1160" s="128"/>
    </row>
    <row r="1161" spans="1:10" s="127" customFormat="1" ht="13.5">
      <c r="A1161" s="5"/>
      <c r="B1161" s="63"/>
      <c r="C1161" s="109"/>
      <c r="D1161" s="79"/>
      <c r="E1161" s="29"/>
      <c r="F1161" s="29"/>
      <c r="G1161" s="29"/>
      <c r="J1161" s="128"/>
    </row>
    <row r="1162" spans="1:10" s="127" customFormat="1" ht="13.5">
      <c r="A1162" s="5"/>
      <c r="B1162" s="63"/>
      <c r="C1162" s="109"/>
      <c r="D1162" s="79"/>
      <c r="E1162" s="29"/>
      <c r="F1162" s="29"/>
      <c r="G1162" s="29"/>
      <c r="J1162" s="128"/>
    </row>
    <row r="1163" spans="1:10" s="127" customFormat="1" ht="13.5">
      <c r="A1163" s="5"/>
      <c r="B1163" s="63"/>
      <c r="C1163" s="109"/>
      <c r="D1163" s="79"/>
      <c r="E1163" s="29"/>
      <c r="F1163" s="29"/>
      <c r="G1163" s="29"/>
      <c r="J1163" s="128"/>
    </row>
    <row r="1164" spans="1:10" s="127" customFormat="1" ht="13.5">
      <c r="A1164" s="5"/>
      <c r="B1164" s="63"/>
      <c r="C1164" s="109"/>
      <c r="D1164" s="79"/>
      <c r="E1164" s="29"/>
      <c r="F1164" s="29"/>
      <c r="G1164" s="29"/>
      <c r="J1164" s="128"/>
    </row>
    <row r="1165" spans="1:10" s="127" customFormat="1" ht="13.5">
      <c r="A1165" s="5"/>
      <c r="B1165" s="63"/>
      <c r="C1165" s="109"/>
      <c r="D1165" s="79"/>
      <c r="E1165" s="29"/>
      <c r="F1165" s="29"/>
      <c r="G1165" s="29"/>
      <c r="J1165" s="128"/>
    </row>
    <row r="1166" spans="1:10" s="127" customFormat="1" ht="13.5">
      <c r="A1166" s="5"/>
      <c r="B1166" s="63"/>
      <c r="C1166" s="109"/>
      <c r="D1166" s="79"/>
      <c r="E1166" s="29"/>
      <c r="F1166" s="29"/>
      <c r="G1166" s="29"/>
      <c r="J1166" s="128"/>
    </row>
    <row r="1167" spans="1:10" s="127" customFormat="1" ht="13.5">
      <c r="A1167" s="5"/>
      <c r="B1167" s="63"/>
      <c r="C1167" s="109"/>
      <c r="D1167" s="79"/>
      <c r="E1167" s="29"/>
      <c r="F1167" s="29"/>
      <c r="G1167" s="29"/>
      <c r="J1167" s="128"/>
    </row>
    <row r="1168" spans="1:10" s="127" customFormat="1" ht="13.5">
      <c r="A1168" s="5"/>
      <c r="B1168" s="63"/>
      <c r="C1168" s="109"/>
      <c r="D1168" s="79"/>
      <c r="E1168" s="29"/>
      <c r="F1168" s="29"/>
      <c r="G1168" s="29"/>
      <c r="J1168" s="128"/>
    </row>
    <row r="1169" spans="1:10" s="127" customFormat="1" ht="13.5">
      <c r="A1169" s="5"/>
      <c r="B1169" s="63"/>
      <c r="C1169" s="109"/>
      <c r="D1169" s="79"/>
      <c r="E1169" s="29"/>
      <c r="F1169" s="29"/>
      <c r="G1169" s="29"/>
      <c r="J1169" s="128"/>
    </row>
    <row r="1170" spans="1:10" s="127" customFormat="1" ht="13.5">
      <c r="A1170" s="5"/>
      <c r="B1170" s="63"/>
      <c r="C1170" s="109"/>
      <c r="D1170" s="79"/>
      <c r="E1170" s="29"/>
      <c r="F1170" s="29"/>
      <c r="G1170" s="29"/>
      <c r="J1170" s="128"/>
    </row>
    <row r="1171" spans="1:10" s="127" customFormat="1" ht="13.5">
      <c r="A1171" s="5"/>
      <c r="B1171" s="63"/>
      <c r="C1171" s="109"/>
      <c r="D1171" s="79"/>
      <c r="E1171" s="29"/>
      <c r="F1171" s="29"/>
      <c r="G1171" s="29"/>
      <c r="J1171" s="128"/>
    </row>
    <row r="1172" spans="1:10" s="127" customFormat="1" ht="13.5">
      <c r="A1172" s="5"/>
      <c r="B1172" s="63"/>
      <c r="C1172" s="109"/>
      <c r="D1172" s="79"/>
      <c r="E1172" s="29"/>
      <c r="F1172" s="29"/>
      <c r="G1172" s="29"/>
      <c r="J1172" s="128"/>
    </row>
    <row r="1173" spans="1:10" s="127" customFormat="1" ht="13.5">
      <c r="A1173" s="5"/>
      <c r="B1173" s="63"/>
      <c r="C1173" s="109"/>
      <c r="D1173" s="79"/>
      <c r="E1173" s="29"/>
      <c r="F1173" s="29"/>
      <c r="G1173" s="29"/>
      <c r="J1173" s="128"/>
    </row>
    <row r="1174" spans="1:10" s="127" customFormat="1" ht="13.5">
      <c r="A1174" s="5"/>
      <c r="B1174" s="63"/>
      <c r="C1174" s="109"/>
      <c r="D1174" s="79"/>
      <c r="E1174" s="29"/>
      <c r="F1174" s="29"/>
      <c r="G1174" s="29"/>
      <c r="J1174" s="128"/>
    </row>
    <row r="1175" spans="1:10" s="127" customFormat="1" ht="13.5">
      <c r="A1175" s="5"/>
      <c r="B1175" s="63"/>
      <c r="C1175" s="109"/>
      <c r="D1175" s="79"/>
      <c r="E1175" s="29"/>
      <c r="F1175" s="29"/>
      <c r="G1175" s="29"/>
      <c r="J1175" s="128"/>
    </row>
    <row r="1176" spans="1:10" s="127" customFormat="1" ht="13.5">
      <c r="A1176" s="5"/>
      <c r="B1176" s="63"/>
      <c r="C1176" s="109"/>
      <c r="D1176" s="79"/>
      <c r="E1176" s="29"/>
      <c r="F1176" s="29"/>
      <c r="G1176" s="29"/>
      <c r="J1176" s="128"/>
    </row>
    <row r="1177" spans="1:10" s="127" customFormat="1" ht="13.5">
      <c r="A1177" s="5"/>
      <c r="B1177" s="63"/>
      <c r="C1177" s="109"/>
      <c r="D1177" s="79"/>
      <c r="E1177" s="29"/>
      <c r="F1177" s="29"/>
      <c r="G1177" s="29"/>
      <c r="J1177" s="128"/>
    </row>
    <row r="1178" spans="1:10" s="127" customFormat="1" ht="13.5">
      <c r="A1178" s="5"/>
      <c r="B1178" s="63"/>
      <c r="C1178" s="109"/>
      <c r="D1178" s="79"/>
      <c r="E1178" s="29"/>
      <c r="F1178" s="29"/>
      <c r="G1178" s="29"/>
      <c r="J1178" s="128"/>
    </row>
    <row r="1179" spans="1:10" s="127" customFormat="1" ht="13.5">
      <c r="A1179" s="5"/>
      <c r="B1179" s="63"/>
      <c r="C1179" s="109"/>
      <c r="D1179" s="79"/>
      <c r="E1179" s="29"/>
      <c r="F1179" s="29"/>
      <c r="G1179" s="29"/>
      <c r="J1179" s="128"/>
    </row>
    <row r="1180" spans="1:10" s="127" customFormat="1" ht="13.5">
      <c r="A1180" s="5"/>
      <c r="B1180" s="63"/>
      <c r="C1180" s="109"/>
      <c r="D1180" s="79"/>
      <c r="E1180" s="29"/>
      <c r="F1180" s="29"/>
      <c r="G1180" s="29"/>
      <c r="J1180" s="128"/>
    </row>
    <row r="1181" spans="1:10" s="127" customFormat="1" ht="13.5">
      <c r="A1181" s="5"/>
      <c r="B1181" s="63"/>
      <c r="C1181" s="109"/>
      <c r="D1181" s="79"/>
      <c r="E1181" s="29"/>
      <c r="F1181" s="29"/>
      <c r="G1181" s="29"/>
      <c r="J1181" s="128"/>
    </row>
    <row r="1182" spans="1:10" s="127" customFormat="1" ht="13.5">
      <c r="A1182" s="5"/>
      <c r="B1182" s="63"/>
      <c r="C1182" s="109"/>
      <c r="D1182" s="79"/>
      <c r="E1182" s="29"/>
      <c r="F1182" s="29"/>
      <c r="G1182" s="29"/>
      <c r="J1182" s="128"/>
    </row>
    <row r="1183" spans="1:10" s="127" customFormat="1" ht="13.5">
      <c r="A1183" s="5"/>
      <c r="B1183" s="63"/>
      <c r="C1183" s="109"/>
      <c r="D1183" s="79"/>
      <c r="E1183" s="29"/>
      <c r="F1183" s="29"/>
      <c r="G1183" s="29"/>
      <c r="J1183" s="128"/>
    </row>
    <row r="1184" spans="1:10" s="127" customFormat="1" ht="13.5">
      <c r="A1184" s="5"/>
      <c r="B1184" s="63"/>
      <c r="C1184" s="109"/>
      <c r="D1184" s="79"/>
      <c r="E1184" s="29"/>
      <c r="F1184" s="29"/>
      <c r="G1184" s="29"/>
      <c r="J1184" s="128"/>
    </row>
    <row r="1185" spans="1:10" s="127" customFormat="1" ht="13.5">
      <c r="A1185" s="5"/>
      <c r="B1185" s="63"/>
      <c r="C1185" s="109"/>
      <c r="D1185" s="79"/>
      <c r="E1185" s="29"/>
      <c r="F1185" s="29"/>
      <c r="G1185" s="29"/>
      <c r="J1185" s="128"/>
    </row>
    <row r="1186" spans="1:10" s="127" customFormat="1" ht="13.5">
      <c r="A1186" s="5"/>
      <c r="B1186" s="63"/>
      <c r="C1186" s="109"/>
      <c r="D1186" s="79"/>
      <c r="E1186" s="29"/>
      <c r="F1186" s="29"/>
      <c r="G1186" s="29"/>
      <c r="J1186" s="128"/>
    </row>
    <row r="1187" spans="1:10" s="127" customFormat="1" ht="13.5">
      <c r="A1187" s="5"/>
      <c r="B1187" s="63"/>
      <c r="C1187" s="109"/>
      <c r="D1187" s="79"/>
      <c r="E1187" s="29"/>
      <c r="F1187" s="29"/>
      <c r="G1187" s="29"/>
      <c r="J1187" s="128"/>
    </row>
    <row r="1188" spans="1:10" s="127" customFormat="1" ht="13.5">
      <c r="A1188" s="5"/>
      <c r="B1188" s="63"/>
      <c r="C1188" s="109"/>
      <c r="D1188" s="79"/>
      <c r="E1188" s="29"/>
      <c r="F1188" s="29"/>
      <c r="G1188" s="29"/>
      <c r="J1188" s="128"/>
    </row>
    <row r="1189" spans="1:10" s="127" customFormat="1" ht="13.5">
      <c r="A1189" s="5"/>
      <c r="B1189" s="63"/>
      <c r="C1189" s="109"/>
      <c r="D1189" s="79"/>
      <c r="E1189" s="29"/>
      <c r="F1189" s="29"/>
      <c r="G1189" s="29"/>
      <c r="J1189" s="128"/>
    </row>
    <row r="1190" spans="1:10" s="127" customFormat="1" ht="13.5">
      <c r="A1190" s="5"/>
      <c r="B1190" s="63"/>
      <c r="C1190" s="109"/>
      <c r="D1190" s="79"/>
      <c r="E1190" s="29"/>
      <c r="F1190" s="29"/>
      <c r="G1190" s="29"/>
      <c r="J1190" s="128"/>
    </row>
    <row r="1191" spans="1:10" s="127" customFormat="1" ht="13.5">
      <c r="A1191" s="5"/>
      <c r="B1191" s="63"/>
      <c r="C1191" s="109"/>
      <c r="D1191" s="79"/>
      <c r="E1191" s="29"/>
      <c r="F1191" s="29"/>
      <c r="G1191" s="29"/>
      <c r="J1191" s="128"/>
    </row>
    <row r="1192" spans="1:10" s="127" customFormat="1" ht="13.5">
      <c r="A1192" s="5"/>
      <c r="B1192" s="63"/>
      <c r="C1192" s="109"/>
      <c r="D1192" s="79"/>
      <c r="E1192" s="29"/>
      <c r="F1192" s="29"/>
      <c r="G1192" s="29"/>
      <c r="J1192" s="128"/>
    </row>
    <row r="1193" spans="1:10" s="127" customFormat="1" ht="13.5">
      <c r="A1193" s="5"/>
      <c r="B1193" s="63"/>
      <c r="C1193" s="109"/>
      <c r="D1193" s="79"/>
      <c r="E1193" s="29"/>
      <c r="F1193" s="29"/>
      <c r="G1193" s="29"/>
      <c r="J1193" s="128"/>
    </row>
    <row r="1194" spans="1:10" s="127" customFormat="1" ht="13.5">
      <c r="A1194" s="5"/>
      <c r="B1194" s="63"/>
      <c r="C1194" s="109"/>
      <c r="D1194" s="79"/>
      <c r="E1194" s="29"/>
      <c r="F1194" s="29"/>
      <c r="G1194" s="29"/>
      <c r="J1194" s="128"/>
    </row>
    <row r="1195" spans="1:10" s="127" customFormat="1" ht="13.5">
      <c r="A1195" s="5"/>
      <c r="B1195" s="63"/>
      <c r="C1195" s="109"/>
      <c r="D1195" s="79"/>
      <c r="E1195" s="29"/>
      <c r="F1195" s="29"/>
      <c r="G1195" s="29"/>
      <c r="J1195" s="128"/>
    </row>
    <row r="1196" spans="1:10" s="127" customFormat="1" ht="13.5">
      <c r="A1196" s="5"/>
      <c r="B1196" s="63"/>
      <c r="C1196" s="109"/>
      <c r="D1196" s="79"/>
      <c r="E1196" s="29"/>
      <c r="F1196" s="29"/>
      <c r="G1196" s="29"/>
      <c r="J1196" s="128"/>
    </row>
    <row r="1197" spans="1:10" s="127" customFormat="1" ht="13.5">
      <c r="A1197" s="5"/>
      <c r="B1197" s="63"/>
      <c r="C1197" s="109"/>
      <c r="D1197" s="79"/>
      <c r="E1197" s="29"/>
      <c r="F1197" s="29"/>
      <c r="G1197" s="29"/>
      <c r="J1197" s="128"/>
    </row>
    <row r="1198" spans="1:10" s="127" customFormat="1" ht="13.5">
      <c r="A1198" s="5"/>
      <c r="B1198" s="63"/>
      <c r="C1198" s="109"/>
      <c r="D1198" s="79"/>
      <c r="E1198" s="29"/>
      <c r="F1198" s="29"/>
      <c r="G1198" s="29"/>
      <c r="J1198" s="128"/>
    </row>
    <row r="1199" spans="1:10" s="127" customFormat="1" ht="13.5">
      <c r="A1199" s="5"/>
      <c r="B1199" s="63"/>
      <c r="C1199" s="109"/>
      <c r="D1199" s="79"/>
      <c r="E1199" s="29"/>
      <c r="F1199" s="29"/>
      <c r="G1199" s="29"/>
      <c r="J1199" s="128"/>
    </row>
    <row r="1200" spans="1:10" s="127" customFormat="1" ht="13.5">
      <c r="A1200" s="5"/>
      <c r="B1200" s="63"/>
      <c r="C1200" s="109"/>
      <c r="D1200" s="79"/>
      <c r="E1200" s="29"/>
      <c r="F1200" s="29"/>
      <c r="G1200" s="29"/>
      <c r="J1200" s="128"/>
    </row>
    <row r="1201" spans="1:10" s="127" customFormat="1" ht="13.5">
      <c r="A1201" s="5"/>
      <c r="B1201" s="63"/>
      <c r="C1201" s="109"/>
      <c r="D1201" s="79"/>
      <c r="E1201" s="29"/>
      <c r="F1201" s="29"/>
      <c r="G1201" s="29"/>
      <c r="J1201" s="128"/>
    </row>
    <row r="1202" spans="1:10" s="127" customFormat="1" ht="13.5">
      <c r="A1202" s="5"/>
      <c r="B1202" s="63"/>
      <c r="C1202" s="109"/>
      <c r="D1202" s="79"/>
      <c r="E1202" s="29"/>
      <c r="F1202" s="29"/>
      <c r="G1202" s="29"/>
      <c r="J1202" s="128"/>
    </row>
    <row r="1203" spans="1:10" s="127" customFormat="1" ht="13.5">
      <c r="A1203" s="5"/>
      <c r="B1203" s="63"/>
      <c r="C1203" s="109"/>
      <c r="D1203" s="79"/>
      <c r="E1203" s="29"/>
      <c r="F1203" s="29"/>
      <c r="G1203" s="29"/>
      <c r="J1203" s="128"/>
    </row>
    <row r="1204" spans="1:10" s="127" customFormat="1" ht="13.5">
      <c r="A1204" s="5"/>
      <c r="B1204" s="63"/>
      <c r="C1204" s="109"/>
      <c r="D1204" s="79"/>
      <c r="E1204" s="29"/>
      <c r="F1204" s="29"/>
      <c r="G1204" s="29"/>
      <c r="J1204" s="128"/>
    </row>
    <row r="1205" spans="1:10" s="127" customFormat="1" ht="13.5">
      <c r="A1205" s="5"/>
      <c r="B1205" s="63"/>
      <c r="C1205" s="109"/>
      <c r="D1205" s="79"/>
      <c r="E1205" s="29"/>
      <c r="F1205" s="29"/>
      <c r="G1205" s="29"/>
      <c r="J1205" s="128"/>
    </row>
    <row r="1206" spans="1:10" s="127" customFormat="1" ht="13.5">
      <c r="A1206" s="5"/>
      <c r="B1206" s="63"/>
      <c r="C1206" s="109"/>
      <c r="D1206" s="79"/>
      <c r="E1206" s="29"/>
      <c r="F1206" s="29"/>
      <c r="G1206" s="29"/>
      <c r="J1206" s="128"/>
    </row>
    <row r="1207" spans="1:10" s="127" customFormat="1" ht="13.5">
      <c r="A1207" s="5"/>
      <c r="B1207" s="63"/>
      <c r="C1207" s="109"/>
      <c r="D1207" s="79"/>
      <c r="E1207" s="29"/>
      <c r="F1207" s="29"/>
      <c r="G1207" s="29"/>
      <c r="J1207" s="128"/>
    </row>
    <row r="1208" spans="1:10" s="127" customFormat="1" ht="13.5">
      <c r="A1208" s="5"/>
      <c r="B1208" s="63"/>
      <c r="C1208" s="109"/>
      <c r="D1208" s="79"/>
      <c r="E1208" s="29"/>
      <c r="F1208" s="29"/>
      <c r="G1208" s="29"/>
      <c r="J1208" s="128"/>
    </row>
    <row r="1209" spans="1:10" s="127" customFormat="1" ht="13.5">
      <c r="A1209" s="5"/>
      <c r="B1209" s="63"/>
      <c r="C1209" s="109"/>
      <c r="D1209" s="79"/>
      <c r="E1209" s="29"/>
      <c r="F1209" s="29"/>
      <c r="G1209" s="29"/>
      <c r="J1209" s="128"/>
    </row>
    <row r="1210" spans="1:10" s="127" customFormat="1" ht="13.5">
      <c r="A1210" s="5"/>
      <c r="B1210" s="63"/>
      <c r="C1210" s="109"/>
      <c r="D1210" s="79"/>
      <c r="E1210" s="29"/>
      <c r="F1210" s="29"/>
      <c r="G1210" s="29"/>
      <c r="J1210" s="128"/>
    </row>
    <row r="1211" spans="1:10" s="127" customFormat="1" ht="13.5">
      <c r="A1211" s="5"/>
      <c r="B1211" s="63"/>
      <c r="C1211" s="109"/>
      <c r="D1211" s="79"/>
      <c r="E1211" s="29"/>
      <c r="F1211" s="29"/>
      <c r="G1211" s="29"/>
      <c r="J1211" s="128"/>
    </row>
    <row r="1212" spans="1:10" s="127" customFormat="1" ht="13.5">
      <c r="A1212" s="5"/>
      <c r="B1212" s="63"/>
      <c r="C1212" s="109"/>
      <c r="D1212" s="79"/>
      <c r="E1212" s="29"/>
      <c r="F1212" s="29"/>
      <c r="G1212" s="29"/>
      <c r="J1212" s="128"/>
    </row>
    <row r="1213" spans="1:10" s="127" customFormat="1" ht="13.5">
      <c r="A1213" s="5"/>
      <c r="B1213" s="63"/>
      <c r="C1213" s="109"/>
      <c r="D1213" s="79"/>
      <c r="E1213" s="29"/>
      <c r="F1213" s="29"/>
      <c r="G1213" s="29"/>
      <c r="J1213" s="128"/>
    </row>
    <row r="1214" spans="1:10" s="127" customFormat="1" ht="13.5">
      <c r="A1214" s="5"/>
      <c r="B1214" s="63"/>
      <c r="C1214" s="109"/>
      <c r="D1214" s="79"/>
      <c r="E1214" s="29"/>
      <c r="F1214" s="29"/>
      <c r="G1214" s="29"/>
      <c r="J1214" s="128"/>
    </row>
    <row r="1215" spans="1:10" s="127" customFormat="1" ht="13.5">
      <c r="A1215" s="5"/>
      <c r="B1215" s="63"/>
      <c r="C1215" s="109"/>
      <c r="D1215" s="79"/>
      <c r="E1215" s="29"/>
      <c r="F1215" s="29"/>
      <c r="G1215" s="29"/>
      <c r="J1215" s="128"/>
    </row>
    <row r="1216" spans="1:10" s="127" customFormat="1" ht="13.5">
      <c r="A1216" s="5"/>
      <c r="B1216" s="63"/>
      <c r="C1216" s="109"/>
      <c r="D1216" s="79"/>
      <c r="E1216" s="29"/>
      <c r="F1216" s="29"/>
      <c r="G1216" s="29"/>
      <c r="J1216" s="128"/>
    </row>
    <row r="1217" spans="1:10" s="127" customFormat="1" ht="13.5">
      <c r="A1217" s="5"/>
      <c r="B1217" s="63"/>
      <c r="C1217" s="109"/>
      <c r="D1217" s="79"/>
      <c r="E1217" s="29"/>
      <c r="F1217" s="29"/>
      <c r="G1217" s="29"/>
      <c r="J1217" s="128"/>
    </row>
    <row r="1218" spans="1:10" s="127" customFormat="1" ht="13.5">
      <c r="A1218" s="5"/>
      <c r="B1218" s="63"/>
      <c r="C1218" s="109"/>
      <c r="D1218" s="79"/>
      <c r="E1218" s="29"/>
      <c r="F1218" s="29"/>
      <c r="G1218" s="29"/>
      <c r="J1218" s="128"/>
    </row>
    <row r="1219" spans="1:10" s="127" customFormat="1" ht="13.5">
      <c r="A1219" s="5"/>
      <c r="B1219" s="63"/>
      <c r="C1219" s="109"/>
      <c r="D1219" s="79"/>
      <c r="E1219" s="29"/>
      <c r="F1219" s="29"/>
      <c r="G1219" s="29"/>
      <c r="J1219" s="128"/>
    </row>
    <row r="1220" spans="1:10" s="127" customFormat="1" ht="13.5">
      <c r="A1220" s="5"/>
      <c r="B1220" s="63"/>
      <c r="C1220" s="109"/>
      <c r="D1220" s="79"/>
      <c r="E1220" s="29"/>
      <c r="F1220" s="29"/>
      <c r="G1220" s="29"/>
      <c r="J1220" s="128"/>
    </row>
    <row r="1221" spans="1:10" s="127" customFormat="1" ht="13.5">
      <c r="A1221" s="5"/>
      <c r="B1221" s="63"/>
      <c r="C1221" s="109"/>
      <c r="D1221" s="79"/>
      <c r="E1221" s="29"/>
      <c r="F1221" s="29"/>
      <c r="G1221" s="29"/>
      <c r="J1221" s="128"/>
    </row>
    <row r="1222" spans="1:10" s="127" customFormat="1" ht="13.5">
      <c r="A1222" s="5"/>
      <c r="B1222" s="63"/>
      <c r="C1222" s="109"/>
      <c r="D1222" s="79"/>
      <c r="E1222" s="29"/>
      <c r="F1222" s="29"/>
      <c r="G1222" s="29"/>
      <c r="J1222" s="128"/>
    </row>
    <row r="1223" spans="1:10" s="127" customFormat="1" ht="13.5">
      <c r="A1223" s="5"/>
      <c r="B1223" s="63"/>
      <c r="C1223" s="109"/>
      <c r="D1223" s="79"/>
      <c r="E1223" s="29"/>
      <c r="F1223" s="29"/>
      <c r="G1223" s="29"/>
      <c r="J1223" s="128"/>
    </row>
    <row r="1224" spans="1:10" s="127" customFormat="1" ht="13.5">
      <c r="A1224" s="5"/>
      <c r="B1224" s="63"/>
      <c r="C1224" s="109"/>
      <c r="D1224" s="79"/>
      <c r="E1224" s="29"/>
      <c r="F1224" s="29"/>
      <c r="G1224" s="29"/>
      <c r="J1224" s="128"/>
    </row>
    <row r="1225" spans="1:10" s="127" customFormat="1" ht="13.5">
      <c r="A1225" s="5"/>
      <c r="B1225" s="63"/>
      <c r="C1225" s="109"/>
      <c r="D1225" s="79"/>
      <c r="E1225" s="29"/>
      <c r="F1225" s="29"/>
      <c r="G1225" s="29"/>
      <c r="J1225" s="128"/>
    </row>
    <row r="1226" spans="1:10" s="127" customFormat="1" ht="13.5">
      <c r="A1226" s="5"/>
      <c r="B1226" s="63"/>
      <c r="C1226" s="109"/>
      <c r="D1226" s="79"/>
      <c r="E1226" s="29"/>
      <c r="F1226" s="29"/>
      <c r="G1226" s="29"/>
      <c r="J1226" s="128"/>
    </row>
    <row r="1227" spans="1:10" s="127" customFormat="1" ht="13.5">
      <c r="A1227" s="5"/>
      <c r="B1227" s="63"/>
      <c r="C1227" s="109"/>
      <c r="D1227" s="79"/>
      <c r="E1227" s="29"/>
      <c r="F1227" s="29"/>
      <c r="G1227" s="29"/>
      <c r="J1227" s="128"/>
    </row>
    <row r="1228" spans="1:10" s="127" customFormat="1" ht="13.5">
      <c r="A1228" s="5"/>
      <c r="B1228" s="63"/>
      <c r="C1228" s="109"/>
      <c r="D1228" s="79"/>
      <c r="E1228" s="29"/>
      <c r="F1228" s="29"/>
      <c r="G1228" s="29"/>
      <c r="J1228" s="128"/>
    </row>
    <row r="1229" spans="1:10" s="127" customFormat="1" ht="13.5">
      <c r="A1229" s="5"/>
      <c r="B1229" s="63"/>
      <c r="C1229" s="109"/>
      <c r="D1229" s="79"/>
      <c r="E1229" s="29"/>
      <c r="F1229" s="29"/>
      <c r="G1229" s="29"/>
      <c r="J1229" s="128"/>
    </row>
    <row r="1230" spans="1:10" s="127" customFormat="1" ht="13.5">
      <c r="A1230" s="5"/>
      <c r="B1230" s="63"/>
      <c r="C1230" s="109"/>
      <c r="D1230" s="79"/>
      <c r="E1230" s="29"/>
      <c r="F1230" s="29"/>
      <c r="G1230" s="29"/>
      <c r="J1230" s="128"/>
    </row>
    <row r="1231" spans="1:10" s="127" customFormat="1" ht="13.5">
      <c r="A1231" s="5"/>
      <c r="B1231" s="63"/>
      <c r="C1231" s="109"/>
      <c r="D1231" s="79"/>
      <c r="E1231" s="29"/>
      <c r="F1231" s="29"/>
      <c r="G1231" s="29"/>
      <c r="J1231" s="128"/>
    </row>
    <row r="1232" spans="1:10" s="127" customFormat="1" ht="13.5">
      <c r="A1232" s="5"/>
      <c r="B1232" s="63"/>
      <c r="C1232" s="109"/>
      <c r="D1232" s="79"/>
      <c r="E1232" s="29"/>
      <c r="F1232" s="29"/>
      <c r="G1232" s="29"/>
      <c r="J1232" s="128"/>
    </row>
    <row r="1233" spans="1:10" s="127" customFormat="1" ht="13.5">
      <c r="A1233" s="5"/>
      <c r="B1233" s="63"/>
      <c r="C1233" s="109"/>
      <c r="D1233" s="79"/>
      <c r="E1233" s="29"/>
      <c r="F1233" s="29"/>
      <c r="G1233" s="29"/>
      <c r="J1233" s="128"/>
    </row>
    <row r="1234" spans="1:10" s="127" customFormat="1" ht="13.5">
      <c r="A1234" s="5"/>
      <c r="B1234" s="63"/>
      <c r="C1234" s="109"/>
      <c r="D1234" s="79"/>
      <c r="E1234" s="29"/>
      <c r="F1234" s="29"/>
      <c r="G1234" s="29"/>
      <c r="J1234" s="128"/>
    </row>
    <row r="1235" spans="1:10" s="127" customFormat="1" ht="13.5">
      <c r="A1235" s="5"/>
      <c r="B1235" s="63"/>
      <c r="C1235" s="109"/>
      <c r="D1235" s="79"/>
      <c r="E1235" s="29"/>
      <c r="F1235" s="29"/>
      <c r="G1235" s="29"/>
      <c r="J1235" s="128"/>
    </row>
    <row r="1236" spans="1:10" s="127" customFormat="1" ht="13.5">
      <c r="A1236" s="5"/>
      <c r="B1236" s="63"/>
      <c r="C1236" s="109"/>
      <c r="D1236" s="79"/>
      <c r="E1236" s="29"/>
      <c r="F1236" s="29"/>
      <c r="G1236" s="29"/>
      <c r="J1236" s="128"/>
    </row>
    <row r="1237" spans="1:10" s="127" customFormat="1" ht="13.5">
      <c r="A1237" s="5"/>
      <c r="B1237" s="63"/>
      <c r="C1237" s="109"/>
      <c r="D1237" s="79"/>
      <c r="E1237" s="29"/>
      <c r="F1237" s="29"/>
      <c r="G1237" s="29"/>
      <c r="J1237" s="128"/>
    </row>
    <row r="1238" spans="1:10" s="127" customFormat="1" ht="13.5">
      <c r="A1238" s="5"/>
      <c r="B1238" s="63"/>
      <c r="C1238" s="109"/>
      <c r="D1238" s="79"/>
      <c r="E1238" s="29"/>
      <c r="F1238" s="29"/>
      <c r="G1238" s="29"/>
      <c r="J1238" s="128"/>
    </row>
    <row r="1239" spans="1:10" s="127" customFormat="1" ht="13.5">
      <c r="A1239" s="5"/>
      <c r="B1239" s="63"/>
      <c r="C1239" s="109"/>
      <c r="D1239" s="79"/>
      <c r="E1239" s="29"/>
      <c r="F1239" s="29"/>
      <c r="G1239" s="29"/>
      <c r="J1239" s="128"/>
    </row>
    <row r="1240" spans="1:10" s="127" customFormat="1" ht="13.5">
      <c r="A1240" s="5"/>
      <c r="B1240" s="63"/>
      <c r="C1240" s="109"/>
      <c r="D1240" s="79"/>
      <c r="E1240" s="29"/>
      <c r="F1240" s="29"/>
      <c r="G1240" s="29"/>
      <c r="J1240" s="128"/>
    </row>
    <row r="1241" spans="1:10" s="127" customFormat="1" ht="13.5">
      <c r="A1241" s="5"/>
      <c r="B1241" s="63"/>
      <c r="C1241" s="109"/>
      <c r="D1241" s="79"/>
      <c r="E1241" s="29"/>
      <c r="F1241" s="29"/>
      <c r="G1241" s="29"/>
      <c r="J1241" s="128"/>
    </row>
    <row r="1242" spans="1:10" s="127" customFormat="1" ht="13.5">
      <c r="A1242" s="5"/>
      <c r="B1242" s="63"/>
      <c r="C1242" s="109"/>
      <c r="D1242" s="79"/>
      <c r="E1242" s="29"/>
      <c r="F1242" s="29"/>
      <c r="G1242" s="29"/>
      <c r="J1242" s="128"/>
    </row>
    <row r="1243" spans="1:10" s="127" customFormat="1" ht="13.5">
      <c r="A1243" s="5"/>
      <c r="B1243" s="63"/>
      <c r="C1243" s="109"/>
      <c r="D1243" s="79"/>
      <c r="E1243" s="29"/>
      <c r="F1243" s="29"/>
      <c r="G1243" s="29"/>
      <c r="J1243" s="128"/>
    </row>
    <row r="1244" spans="1:10" s="127" customFormat="1" ht="13.5">
      <c r="A1244" s="5"/>
      <c r="B1244" s="63"/>
      <c r="C1244" s="109"/>
      <c r="D1244" s="79"/>
      <c r="E1244" s="29"/>
      <c r="F1244" s="29"/>
      <c r="G1244" s="29"/>
      <c r="J1244" s="128"/>
    </row>
    <row r="1245" spans="1:10" s="127" customFormat="1" ht="13.5">
      <c r="A1245" s="5"/>
      <c r="B1245" s="63"/>
      <c r="C1245" s="109"/>
      <c r="D1245" s="79"/>
      <c r="E1245" s="29"/>
      <c r="F1245" s="29"/>
      <c r="G1245" s="29"/>
      <c r="J1245" s="128"/>
    </row>
    <row r="1246" spans="1:10" s="127" customFormat="1" ht="13.5">
      <c r="A1246" s="5"/>
      <c r="B1246" s="63"/>
      <c r="C1246" s="109"/>
      <c r="D1246" s="79"/>
      <c r="E1246" s="29"/>
      <c r="F1246" s="29"/>
      <c r="G1246" s="29"/>
      <c r="J1246" s="128"/>
    </row>
    <row r="1247" spans="1:10" s="127" customFormat="1" ht="13.5">
      <c r="A1247" s="5"/>
      <c r="B1247" s="63"/>
      <c r="C1247" s="109"/>
      <c r="D1247" s="79"/>
      <c r="E1247" s="29"/>
      <c r="F1247" s="29"/>
      <c r="G1247" s="29"/>
      <c r="J1247" s="128"/>
    </row>
    <row r="1248" spans="1:10" s="127" customFormat="1" ht="13.5">
      <c r="A1248" s="5"/>
      <c r="B1248" s="63"/>
      <c r="C1248" s="109"/>
      <c r="D1248" s="79"/>
      <c r="E1248" s="29"/>
      <c r="F1248" s="29"/>
      <c r="G1248" s="29"/>
      <c r="J1248" s="128"/>
    </row>
    <row r="1249" spans="1:10" s="127" customFormat="1" ht="13.5">
      <c r="A1249" s="5"/>
      <c r="B1249" s="63"/>
      <c r="C1249" s="109"/>
      <c r="D1249" s="79"/>
      <c r="E1249" s="29"/>
      <c r="F1249" s="29"/>
      <c r="G1249" s="29"/>
      <c r="J1249" s="128"/>
    </row>
    <row r="1250" spans="1:10" s="127" customFormat="1" ht="13.5">
      <c r="A1250" s="5"/>
      <c r="B1250" s="63"/>
      <c r="C1250" s="109"/>
      <c r="D1250" s="79"/>
      <c r="E1250" s="29"/>
      <c r="F1250" s="29"/>
      <c r="G1250" s="29"/>
      <c r="J1250" s="128"/>
    </row>
    <row r="1251" spans="1:10" s="127" customFormat="1" ht="13.5">
      <c r="A1251" s="5"/>
      <c r="B1251" s="63"/>
      <c r="C1251" s="109"/>
      <c r="D1251" s="79"/>
      <c r="E1251" s="29"/>
      <c r="F1251" s="29"/>
      <c r="G1251" s="29"/>
      <c r="J1251" s="128"/>
    </row>
    <row r="1252" spans="1:10" s="127" customFormat="1" ht="13.5">
      <c r="A1252" s="5"/>
      <c r="B1252" s="63"/>
      <c r="C1252" s="109"/>
      <c r="D1252" s="79"/>
      <c r="E1252" s="29"/>
      <c r="F1252" s="29"/>
      <c r="G1252" s="29"/>
      <c r="J1252" s="128"/>
    </row>
    <row r="1253" spans="1:10" s="127" customFormat="1" ht="13.5">
      <c r="A1253" s="5"/>
      <c r="B1253" s="63"/>
      <c r="C1253" s="109"/>
      <c r="D1253" s="79"/>
      <c r="E1253" s="29"/>
      <c r="F1253" s="29"/>
      <c r="G1253" s="29"/>
      <c r="J1253" s="128"/>
    </row>
    <row r="1254" spans="1:10" s="127" customFormat="1" ht="13.5">
      <c r="A1254" s="5"/>
      <c r="B1254" s="63"/>
      <c r="C1254" s="109"/>
      <c r="D1254" s="79"/>
      <c r="E1254" s="29"/>
      <c r="F1254" s="29"/>
      <c r="G1254" s="29"/>
      <c r="J1254" s="128"/>
    </row>
    <row r="1255" spans="1:10" s="127" customFormat="1" ht="13.5">
      <c r="A1255" s="5"/>
      <c r="B1255" s="63"/>
      <c r="C1255" s="109"/>
      <c r="D1255" s="79"/>
      <c r="E1255" s="29"/>
      <c r="F1255" s="29"/>
      <c r="G1255" s="29"/>
      <c r="J1255" s="128"/>
    </row>
    <row r="1256" spans="1:10" s="127" customFormat="1" ht="13.5">
      <c r="A1256" s="5"/>
      <c r="B1256" s="63"/>
      <c r="C1256" s="109"/>
      <c r="D1256" s="79"/>
      <c r="E1256" s="29"/>
      <c r="F1256" s="29"/>
      <c r="G1256" s="29"/>
      <c r="J1256" s="128"/>
    </row>
    <row r="1257" spans="1:10" s="127" customFormat="1" ht="13.5">
      <c r="A1257" s="5"/>
      <c r="B1257" s="63"/>
      <c r="C1257" s="109"/>
      <c r="D1257" s="79"/>
      <c r="E1257" s="29"/>
      <c r="F1257" s="29"/>
      <c r="G1257" s="29"/>
      <c r="J1257" s="128"/>
    </row>
    <row r="1258" spans="1:10" s="127" customFormat="1" ht="13.5">
      <c r="A1258" s="5"/>
      <c r="B1258" s="63"/>
      <c r="C1258" s="109"/>
      <c r="D1258" s="79"/>
      <c r="E1258" s="29"/>
      <c r="F1258" s="29"/>
      <c r="G1258" s="29"/>
      <c r="J1258" s="128"/>
    </row>
    <row r="1259" spans="1:10" s="127" customFormat="1" ht="13.5">
      <c r="A1259" s="5"/>
      <c r="B1259" s="63"/>
      <c r="C1259" s="109"/>
      <c r="D1259" s="79"/>
      <c r="E1259" s="29"/>
      <c r="F1259" s="29"/>
      <c r="G1259" s="29"/>
      <c r="J1259" s="128"/>
    </row>
    <row r="1260" spans="1:10" s="127" customFormat="1" ht="13.5">
      <c r="A1260" s="5"/>
      <c r="B1260" s="63"/>
      <c r="C1260" s="109"/>
      <c r="D1260" s="79"/>
      <c r="E1260" s="29"/>
      <c r="F1260" s="29"/>
      <c r="G1260" s="29"/>
      <c r="J1260" s="128"/>
    </row>
    <row r="1261" spans="1:10" s="127" customFormat="1" ht="13.5">
      <c r="A1261" s="5"/>
      <c r="B1261" s="63"/>
      <c r="C1261" s="109"/>
      <c r="D1261" s="79"/>
      <c r="E1261" s="29"/>
      <c r="F1261" s="29"/>
      <c r="G1261" s="29"/>
      <c r="J1261" s="128"/>
    </row>
    <row r="1262" spans="1:10" s="127" customFormat="1" ht="13.5">
      <c r="A1262" s="5"/>
      <c r="B1262" s="63"/>
      <c r="C1262" s="109"/>
      <c r="D1262" s="79"/>
      <c r="E1262" s="29"/>
      <c r="F1262" s="29"/>
      <c r="G1262" s="29"/>
      <c r="J1262" s="128"/>
    </row>
    <row r="1263" spans="1:10" s="127" customFormat="1" ht="13.5">
      <c r="A1263" s="5"/>
      <c r="B1263" s="63"/>
      <c r="C1263" s="109"/>
      <c r="D1263" s="79"/>
      <c r="E1263" s="29"/>
      <c r="F1263" s="29"/>
      <c r="G1263" s="29"/>
      <c r="J1263" s="128"/>
    </row>
    <row r="1264" spans="1:10" s="127" customFormat="1" ht="13.5">
      <c r="A1264" s="5"/>
      <c r="B1264" s="63"/>
      <c r="C1264" s="109"/>
      <c r="D1264" s="79"/>
      <c r="E1264" s="29"/>
      <c r="F1264" s="29"/>
      <c r="G1264" s="29"/>
      <c r="J1264" s="128"/>
    </row>
    <row r="1265" spans="1:10" s="127" customFormat="1" ht="13.5">
      <c r="A1265" s="5"/>
      <c r="B1265" s="63"/>
      <c r="C1265" s="109"/>
      <c r="D1265" s="79"/>
      <c r="E1265" s="29"/>
      <c r="F1265" s="29"/>
      <c r="G1265" s="29"/>
      <c r="J1265" s="128"/>
    </row>
    <row r="1266" spans="1:10" s="127" customFormat="1" ht="13.5">
      <c r="A1266" s="5"/>
      <c r="B1266" s="63"/>
      <c r="C1266" s="109"/>
      <c r="D1266" s="79"/>
      <c r="E1266" s="29"/>
      <c r="F1266" s="29"/>
      <c r="G1266" s="29"/>
      <c r="J1266" s="128"/>
    </row>
    <row r="1267" spans="1:10" s="127" customFormat="1" ht="13.5">
      <c r="A1267" s="5"/>
      <c r="B1267" s="63"/>
      <c r="C1267" s="109"/>
      <c r="D1267" s="79"/>
      <c r="E1267" s="29"/>
      <c r="F1267" s="29"/>
      <c r="G1267" s="29"/>
      <c r="J1267" s="128"/>
    </row>
    <row r="1268" spans="1:10" s="127" customFormat="1" ht="13.5">
      <c r="A1268" s="5"/>
      <c r="B1268" s="63"/>
      <c r="C1268" s="109"/>
      <c r="D1268" s="79"/>
      <c r="E1268" s="29"/>
      <c r="F1268" s="29"/>
      <c r="G1268" s="29"/>
      <c r="J1268" s="128"/>
    </row>
    <row r="1269" spans="1:10" s="127" customFormat="1" ht="13.5">
      <c r="A1269" s="5"/>
      <c r="B1269" s="63"/>
      <c r="C1269" s="109"/>
      <c r="D1269" s="79"/>
      <c r="E1269" s="29"/>
      <c r="F1269" s="29"/>
      <c r="G1269" s="29"/>
      <c r="J1269" s="128"/>
    </row>
    <row r="1270" spans="1:10" s="127" customFormat="1" ht="13.5">
      <c r="A1270" s="5"/>
      <c r="B1270" s="63"/>
      <c r="C1270" s="109"/>
      <c r="D1270" s="79"/>
      <c r="E1270" s="29"/>
      <c r="F1270" s="29"/>
      <c r="G1270" s="29"/>
      <c r="J1270" s="128"/>
    </row>
    <row r="1271" spans="1:10" s="127" customFormat="1" ht="13.5">
      <c r="A1271" s="5"/>
      <c r="B1271" s="63"/>
      <c r="C1271" s="109"/>
      <c r="D1271" s="79"/>
      <c r="E1271" s="29"/>
      <c r="F1271" s="29"/>
      <c r="G1271" s="29"/>
      <c r="J1271" s="128"/>
    </row>
    <row r="1272" spans="1:10" s="127" customFormat="1" ht="13.5">
      <c r="A1272" s="5"/>
      <c r="B1272" s="63"/>
      <c r="C1272" s="109"/>
      <c r="D1272" s="79"/>
      <c r="E1272" s="29"/>
      <c r="F1272" s="29"/>
      <c r="G1272" s="29"/>
      <c r="J1272" s="128"/>
    </row>
    <row r="1273" spans="1:10" s="127" customFormat="1" ht="13.5">
      <c r="A1273" s="5"/>
      <c r="B1273" s="63"/>
      <c r="C1273" s="109"/>
      <c r="D1273" s="79"/>
      <c r="E1273" s="29"/>
      <c r="F1273" s="29"/>
      <c r="G1273" s="29"/>
      <c r="J1273" s="128"/>
    </row>
    <row r="1274" spans="1:10" s="127" customFormat="1" ht="13.5">
      <c r="A1274" s="5"/>
      <c r="B1274" s="63"/>
      <c r="C1274" s="109"/>
      <c r="D1274" s="79"/>
      <c r="E1274" s="29"/>
      <c r="F1274" s="29"/>
      <c r="G1274" s="29"/>
      <c r="J1274" s="128"/>
    </row>
    <row r="1275" spans="1:10" s="127" customFormat="1" ht="13.5">
      <c r="A1275" s="5"/>
      <c r="B1275" s="63"/>
      <c r="C1275" s="109"/>
      <c r="D1275" s="79"/>
      <c r="E1275" s="29"/>
      <c r="F1275" s="29"/>
      <c r="G1275" s="29"/>
      <c r="J1275" s="128"/>
    </row>
    <row r="1276" spans="1:10" s="127" customFormat="1" ht="13.5">
      <c r="A1276" s="5"/>
      <c r="B1276" s="63"/>
      <c r="C1276" s="109"/>
      <c r="D1276" s="79"/>
      <c r="E1276" s="29"/>
      <c r="F1276" s="29"/>
      <c r="G1276" s="29"/>
      <c r="J1276" s="128"/>
    </row>
    <row r="1277" spans="1:10" s="127" customFormat="1" ht="13.5">
      <c r="A1277" s="5"/>
      <c r="B1277" s="63"/>
      <c r="C1277" s="109"/>
      <c r="D1277" s="79"/>
      <c r="E1277" s="29"/>
      <c r="F1277" s="29"/>
      <c r="G1277" s="29"/>
      <c r="J1277" s="128"/>
    </row>
    <row r="1278" spans="1:10" s="127" customFormat="1" ht="13.5">
      <c r="A1278" s="5"/>
      <c r="B1278" s="63"/>
      <c r="C1278" s="109"/>
      <c r="D1278" s="79"/>
      <c r="E1278" s="29"/>
      <c r="F1278" s="29"/>
      <c r="G1278" s="29"/>
      <c r="J1278" s="128"/>
    </row>
    <row r="1279" spans="1:10" s="127" customFormat="1" ht="13.5">
      <c r="A1279" s="5"/>
      <c r="B1279" s="63"/>
      <c r="C1279" s="109"/>
      <c r="D1279" s="79"/>
      <c r="E1279" s="29"/>
      <c r="F1279" s="29"/>
      <c r="G1279" s="29"/>
      <c r="J1279" s="128"/>
    </row>
    <row r="1280" spans="1:10" s="127" customFormat="1" ht="13.5">
      <c r="A1280" s="5"/>
      <c r="B1280" s="63"/>
      <c r="C1280" s="109"/>
      <c r="D1280" s="79"/>
      <c r="E1280" s="29"/>
      <c r="F1280" s="29"/>
      <c r="G1280" s="29"/>
      <c r="J1280" s="128"/>
    </row>
    <row r="1281" spans="1:10" s="127" customFormat="1" ht="13.5">
      <c r="A1281" s="5"/>
      <c r="B1281" s="63"/>
      <c r="C1281" s="109"/>
      <c r="D1281" s="79"/>
      <c r="E1281" s="29"/>
      <c r="F1281" s="29"/>
      <c r="G1281" s="29"/>
      <c r="J1281" s="128"/>
    </row>
    <row r="1282" spans="1:10" s="127" customFormat="1" ht="13.5">
      <c r="A1282" s="5"/>
      <c r="B1282" s="63"/>
      <c r="C1282" s="109"/>
      <c r="D1282" s="79"/>
      <c r="E1282" s="29"/>
      <c r="F1282" s="29"/>
      <c r="G1282" s="29"/>
      <c r="J1282" s="128"/>
    </row>
    <row r="1283" spans="1:10" s="127" customFormat="1" ht="13.5">
      <c r="A1283" s="5"/>
      <c r="B1283" s="63"/>
      <c r="C1283" s="109"/>
      <c r="D1283" s="79"/>
      <c r="E1283" s="29"/>
      <c r="F1283" s="29"/>
      <c r="G1283" s="29"/>
      <c r="J1283" s="128"/>
    </row>
    <row r="1284" spans="1:10" s="127" customFormat="1" ht="13.5">
      <c r="A1284" s="5"/>
      <c r="B1284" s="63"/>
      <c r="C1284" s="109"/>
      <c r="D1284" s="79"/>
      <c r="E1284" s="29"/>
      <c r="F1284" s="29"/>
      <c r="G1284" s="29"/>
      <c r="J1284" s="128"/>
    </row>
    <row r="1285" spans="1:10" s="127" customFormat="1" ht="13.5">
      <c r="A1285" s="5"/>
      <c r="B1285" s="63"/>
      <c r="C1285" s="109"/>
      <c r="D1285" s="79"/>
      <c r="E1285" s="29"/>
      <c r="F1285" s="29"/>
      <c r="G1285" s="29"/>
      <c r="J1285" s="128"/>
    </row>
    <row r="1286" spans="1:10" s="127" customFormat="1" ht="13.5">
      <c r="A1286" s="5"/>
      <c r="B1286" s="63"/>
      <c r="C1286" s="109"/>
      <c r="D1286" s="79"/>
      <c r="E1286" s="29"/>
      <c r="F1286" s="29"/>
      <c r="G1286" s="29"/>
      <c r="J1286" s="128"/>
    </row>
    <row r="1287" spans="1:10" s="127" customFormat="1" ht="13.5">
      <c r="A1287" s="5"/>
      <c r="B1287" s="63"/>
      <c r="C1287" s="109"/>
      <c r="D1287" s="79"/>
      <c r="E1287" s="29"/>
      <c r="F1287" s="29"/>
      <c r="G1287" s="29"/>
      <c r="J1287" s="128"/>
    </row>
    <row r="1288" spans="1:10" s="127" customFormat="1" ht="13.5">
      <c r="A1288" s="5"/>
      <c r="B1288" s="63"/>
      <c r="C1288" s="109"/>
      <c r="D1288" s="79"/>
      <c r="E1288" s="29"/>
      <c r="F1288" s="29"/>
      <c r="G1288" s="29"/>
      <c r="J1288" s="128"/>
    </row>
    <row r="1289" spans="1:10" s="127" customFormat="1" ht="13.5">
      <c r="A1289" s="5"/>
      <c r="B1289" s="63"/>
      <c r="C1289" s="109"/>
      <c r="D1289" s="79"/>
      <c r="E1289" s="29"/>
      <c r="F1289" s="29"/>
      <c r="G1289" s="29"/>
      <c r="J1289" s="128"/>
    </row>
    <row r="1290" spans="1:10" s="127" customFormat="1" ht="13.5">
      <c r="A1290" s="5"/>
      <c r="B1290" s="63"/>
      <c r="C1290" s="109"/>
      <c r="D1290" s="79"/>
      <c r="E1290" s="29"/>
      <c r="F1290" s="29"/>
      <c r="G1290" s="29"/>
      <c r="J1290" s="128"/>
    </row>
    <row r="1291" spans="1:10" s="127" customFormat="1" ht="13.5">
      <c r="A1291" s="5"/>
      <c r="B1291" s="63"/>
      <c r="C1291" s="109"/>
      <c r="D1291" s="79"/>
      <c r="E1291" s="29"/>
      <c r="F1291" s="29"/>
      <c r="G1291" s="29"/>
      <c r="J1291" s="128"/>
    </row>
    <row r="1292" spans="1:10" s="127" customFormat="1" ht="13.5">
      <c r="A1292" s="5"/>
      <c r="B1292" s="63"/>
      <c r="C1292" s="109"/>
      <c r="D1292" s="79"/>
      <c r="E1292" s="29"/>
      <c r="F1292" s="29"/>
      <c r="G1292" s="29"/>
      <c r="J1292" s="128"/>
    </row>
    <row r="1293" spans="1:10" s="127" customFormat="1" ht="13.5">
      <c r="A1293" s="5"/>
      <c r="B1293" s="63"/>
      <c r="C1293" s="109"/>
      <c r="D1293" s="79"/>
      <c r="E1293" s="29"/>
      <c r="F1293" s="29"/>
      <c r="G1293" s="29"/>
      <c r="J1293" s="128"/>
    </row>
    <row r="1294" spans="1:10" s="127" customFormat="1" ht="13.5">
      <c r="A1294" s="5"/>
      <c r="B1294" s="63"/>
      <c r="C1294" s="109"/>
      <c r="D1294" s="79"/>
      <c r="E1294" s="29"/>
      <c r="F1294" s="29"/>
      <c r="G1294" s="29"/>
      <c r="J1294" s="128"/>
    </row>
    <row r="1295" spans="1:10" s="127" customFormat="1" ht="13.5">
      <c r="A1295" s="5"/>
      <c r="B1295" s="63"/>
      <c r="C1295" s="109"/>
      <c r="D1295" s="79"/>
      <c r="E1295" s="29"/>
      <c r="F1295" s="29"/>
      <c r="G1295" s="29"/>
      <c r="J1295" s="128"/>
    </row>
    <row r="1296" spans="1:10" s="127" customFormat="1" ht="13.5">
      <c r="A1296" s="5"/>
      <c r="B1296" s="63"/>
      <c r="C1296" s="109"/>
      <c r="D1296" s="79"/>
      <c r="E1296" s="29"/>
      <c r="F1296" s="29"/>
      <c r="G1296" s="29"/>
      <c r="J1296" s="128"/>
    </row>
    <row r="1297" spans="1:10" s="127" customFormat="1" ht="13.5">
      <c r="A1297" s="5"/>
      <c r="B1297" s="63"/>
      <c r="C1297" s="109"/>
      <c r="D1297" s="79"/>
      <c r="E1297" s="29"/>
      <c r="F1297" s="29"/>
      <c r="G1297" s="29"/>
      <c r="J1297" s="128"/>
    </row>
    <row r="1298" spans="1:10" s="127" customFormat="1" ht="13.5">
      <c r="A1298" s="5"/>
      <c r="B1298" s="63"/>
      <c r="C1298" s="109"/>
      <c r="D1298" s="79"/>
      <c r="E1298" s="29"/>
      <c r="F1298" s="29"/>
      <c r="G1298" s="29"/>
      <c r="J1298" s="128"/>
    </row>
    <row r="1299" spans="1:10" s="127" customFormat="1" ht="13.5">
      <c r="A1299" s="5"/>
      <c r="B1299" s="63"/>
      <c r="C1299" s="109"/>
      <c r="D1299" s="79"/>
      <c r="E1299" s="29"/>
      <c r="F1299" s="29"/>
      <c r="G1299" s="29"/>
      <c r="J1299" s="128"/>
    </row>
    <row r="1300" spans="1:10" s="127" customFormat="1" ht="13.5">
      <c r="A1300" s="5"/>
      <c r="B1300" s="63"/>
      <c r="C1300" s="109"/>
      <c r="D1300" s="79"/>
      <c r="E1300" s="29"/>
      <c r="F1300" s="29"/>
      <c r="G1300" s="29"/>
      <c r="J1300" s="128"/>
    </row>
    <row r="1301" spans="1:10" s="127" customFormat="1" ht="13.5">
      <c r="A1301" s="5"/>
      <c r="B1301" s="63"/>
      <c r="C1301" s="109"/>
      <c r="D1301" s="79"/>
      <c r="E1301" s="29"/>
      <c r="F1301" s="29"/>
      <c r="G1301" s="29"/>
      <c r="J1301" s="128"/>
    </row>
    <row r="1302" spans="1:10" s="127" customFormat="1" ht="13.5">
      <c r="A1302" s="5"/>
      <c r="B1302" s="63"/>
      <c r="C1302" s="109"/>
      <c r="D1302" s="79"/>
      <c r="E1302" s="29"/>
      <c r="F1302" s="29"/>
      <c r="G1302" s="29"/>
      <c r="J1302" s="128"/>
    </row>
    <row r="1303" spans="1:10" s="127" customFormat="1" ht="13.5">
      <c r="A1303" s="5"/>
      <c r="B1303" s="63"/>
      <c r="C1303" s="109"/>
      <c r="D1303" s="79"/>
      <c r="E1303" s="29"/>
      <c r="F1303" s="29"/>
      <c r="G1303" s="29"/>
      <c r="J1303" s="128"/>
    </row>
    <row r="1304" spans="1:10" s="127" customFormat="1" ht="13.5">
      <c r="A1304" s="5"/>
      <c r="B1304" s="63"/>
      <c r="C1304" s="109"/>
      <c r="D1304" s="79"/>
      <c r="E1304" s="29"/>
      <c r="F1304" s="29"/>
      <c r="G1304" s="29"/>
      <c r="J1304" s="128"/>
    </row>
    <row r="1305" spans="1:10" s="127" customFormat="1" ht="13.5">
      <c r="A1305" s="5"/>
      <c r="B1305" s="63"/>
      <c r="C1305" s="109"/>
      <c r="D1305" s="79"/>
      <c r="E1305" s="29"/>
      <c r="F1305" s="29"/>
      <c r="G1305" s="29"/>
      <c r="J1305" s="128"/>
    </row>
    <row r="1306" spans="1:10" s="127" customFormat="1" ht="13.5">
      <c r="A1306" s="5"/>
      <c r="B1306" s="63"/>
      <c r="C1306" s="109"/>
      <c r="D1306" s="79"/>
      <c r="E1306" s="29"/>
      <c r="F1306" s="29"/>
      <c r="G1306" s="29"/>
      <c r="J1306" s="128"/>
    </row>
    <row r="1307" spans="1:10" s="127" customFormat="1" ht="13.5">
      <c r="A1307" s="5"/>
      <c r="B1307" s="63"/>
      <c r="C1307" s="109"/>
      <c r="D1307" s="79"/>
      <c r="E1307" s="29"/>
      <c r="F1307" s="29"/>
      <c r="G1307" s="29"/>
      <c r="J1307" s="128"/>
    </row>
    <row r="1308" spans="1:10" s="127" customFormat="1" ht="13.5">
      <c r="A1308" s="5"/>
      <c r="B1308" s="63"/>
      <c r="C1308" s="109"/>
      <c r="D1308" s="79"/>
      <c r="E1308" s="29"/>
      <c r="F1308" s="29"/>
      <c r="G1308" s="29"/>
      <c r="J1308" s="128"/>
    </row>
    <row r="1309" spans="1:10" s="127" customFormat="1" ht="13.5">
      <c r="A1309" s="5"/>
      <c r="B1309" s="63"/>
      <c r="C1309" s="109"/>
      <c r="D1309" s="79"/>
      <c r="E1309" s="29"/>
      <c r="F1309" s="29"/>
      <c r="G1309" s="29"/>
      <c r="J1309" s="128"/>
    </row>
    <row r="1310" spans="1:10" s="127" customFormat="1" ht="13.5">
      <c r="A1310" s="5"/>
      <c r="B1310" s="63"/>
      <c r="C1310" s="109"/>
      <c r="D1310" s="79"/>
      <c r="E1310" s="29"/>
      <c r="F1310" s="29"/>
      <c r="G1310" s="29"/>
      <c r="J1310" s="128"/>
    </row>
    <row r="1311" spans="1:10" s="127" customFormat="1" ht="13.5">
      <c r="A1311" s="5"/>
      <c r="B1311" s="63"/>
      <c r="C1311" s="109"/>
      <c r="D1311" s="79"/>
      <c r="E1311" s="29"/>
      <c r="F1311" s="29"/>
      <c r="G1311" s="29"/>
      <c r="J1311" s="128"/>
    </row>
    <row r="1312" spans="1:10" s="127" customFormat="1" ht="13.5">
      <c r="A1312" s="5"/>
      <c r="B1312" s="63"/>
      <c r="C1312" s="109"/>
      <c r="D1312" s="79"/>
      <c r="E1312" s="29"/>
      <c r="F1312" s="29"/>
      <c r="G1312" s="29"/>
      <c r="J1312" s="128"/>
    </row>
    <row r="1313" spans="1:10" s="127" customFormat="1" ht="13.5">
      <c r="A1313" s="5"/>
      <c r="B1313" s="63"/>
      <c r="C1313" s="109"/>
      <c r="D1313" s="79"/>
      <c r="E1313" s="29"/>
      <c r="F1313" s="29"/>
      <c r="G1313" s="29"/>
      <c r="J1313" s="128"/>
    </row>
    <row r="1314" spans="1:10" s="127" customFormat="1" ht="13.5">
      <c r="A1314" s="5"/>
      <c r="B1314" s="63"/>
      <c r="C1314" s="109"/>
      <c r="D1314" s="79"/>
      <c r="E1314" s="29"/>
      <c r="F1314" s="29"/>
      <c r="G1314" s="29"/>
      <c r="J1314" s="128"/>
    </row>
    <row r="1315" spans="1:10" s="127" customFormat="1" ht="13.5">
      <c r="A1315" s="5"/>
      <c r="B1315" s="63"/>
      <c r="C1315" s="109"/>
      <c r="D1315" s="79"/>
      <c r="E1315" s="29"/>
      <c r="F1315" s="29"/>
      <c r="G1315" s="29"/>
      <c r="J1315" s="128"/>
    </row>
    <row r="1316" spans="1:10" s="127" customFormat="1" ht="13.5">
      <c r="A1316" s="5"/>
      <c r="B1316" s="63"/>
      <c r="C1316" s="109"/>
      <c r="D1316" s="79"/>
      <c r="E1316" s="29"/>
      <c r="F1316" s="29"/>
      <c r="G1316" s="29"/>
      <c r="J1316" s="128"/>
    </row>
    <row r="1317" spans="1:10" s="127" customFormat="1" ht="13.5">
      <c r="A1317" s="5"/>
      <c r="B1317" s="63"/>
      <c r="C1317" s="109"/>
      <c r="D1317" s="79"/>
      <c r="E1317" s="29"/>
      <c r="F1317" s="29"/>
      <c r="G1317" s="29"/>
      <c r="J1317" s="128"/>
    </row>
    <row r="1318" spans="1:10" s="127" customFormat="1" ht="13.5">
      <c r="A1318" s="5"/>
      <c r="B1318" s="63"/>
      <c r="C1318" s="109"/>
      <c r="D1318" s="79"/>
      <c r="E1318" s="29"/>
      <c r="F1318" s="29"/>
      <c r="G1318" s="29"/>
      <c r="J1318" s="128"/>
    </row>
    <row r="1319" spans="1:10" s="127" customFormat="1" ht="13.5">
      <c r="A1319" s="5"/>
      <c r="B1319" s="63"/>
      <c r="C1319" s="109"/>
      <c r="D1319" s="79"/>
      <c r="E1319" s="29"/>
      <c r="F1319" s="29"/>
      <c r="G1319" s="29"/>
      <c r="J1319" s="128"/>
    </row>
    <row r="1320" spans="1:10" s="127" customFormat="1" ht="13.5">
      <c r="A1320" s="5"/>
      <c r="B1320" s="63"/>
      <c r="C1320" s="109"/>
      <c r="D1320" s="79"/>
      <c r="E1320" s="29"/>
      <c r="F1320" s="29"/>
      <c r="G1320" s="29"/>
      <c r="J1320" s="128"/>
    </row>
    <row r="1321" spans="1:10" s="127" customFormat="1" ht="13.5">
      <c r="A1321" s="5"/>
      <c r="B1321" s="63"/>
      <c r="C1321" s="109"/>
      <c r="D1321" s="79"/>
      <c r="E1321" s="29"/>
      <c r="F1321" s="29"/>
      <c r="G1321" s="29"/>
      <c r="J1321" s="128"/>
    </row>
    <row r="1322" spans="1:10" s="127" customFormat="1" ht="13.5">
      <c r="A1322" s="5"/>
      <c r="B1322" s="63"/>
      <c r="C1322" s="109"/>
      <c r="D1322" s="79"/>
      <c r="E1322" s="29"/>
      <c r="F1322" s="29"/>
      <c r="G1322" s="29"/>
      <c r="J1322" s="128"/>
    </row>
    <row r="1323" spans="1:10" s="127" customFormat="1" ht="13.5">
      <c r="A1323" s="5"/>
      <c r="B1323" s="63"/>
      <c r="C1323" s="109"/>
      <c r="D1323" s="79"/>
      <c r="E1323" s="29"/>
      <c r="F1323" s="29"/>
      <c r="G1323" s="29"/>
      <c r="J1323" s="128"/>
    </row>
    <row r="1324" spans="1:10" s="127" customFormat="1" ht="13.5">
      <c r="A1324" s="5"/>
      <c r="B1324" s="63"/>
      <c r="C1324" s="109"/>
      <c r="D1324" s="79"/>
      <c r="E1324" s="29"/>
      <c r="F1324" s="29"/>
      <c r="G1324" s="29"/>
      <c r="J1324" s="128"/>
    </row>
    <row r="1325" spans="1:10" s="127" customFormat="1" ht="13.5">
      <c r="A1325" s="5"/>
      <c r="B1325" s="63"/>
      <c r="C1325" s="109"/>
      <c r="D1325" s="79"/>
      <c r="E1325" s="29"/>
      <c r="F1325" s="29"/>
      <c r="G1325" s="29"/>
      <c r="J1325" s="128"/>
    </row>
    <row r="1326" spans="1:10" s="127" customFormat="1" ht="13.5">
      <c r="A1326" s="5"/>
      <c r="B1326" s="63"/>
      <c r="C1326" s="109"/>
      <c r="D1326" s="79"/>
      <c r="E1326" s="29"/>
      <c r="F1326" s="29"/>
      <c r="G1326" s="29"/>
      <c r="J1326" s="128"/>
    </row>
    <row r="1327" spans="1:10" s="127" customFormat="1" ht="13.5">
      <c r="A1327" s="5"/>
      <c r="B1327" s="63"/>
      <c r="C1327" s="109"/>
      <c r="D1327" s="79"/>
      <c r="E1327" s="29"/>
      <c r="F1327" s="29"/>
      <c r="G1327" s="29"/>
      <c r="J1327" s="128"/>
    </row>
    <row r="1328" spans="1:10" s="127" customFormat="1" ht="13.5">
      <c r="A1328" s="5"/>
      <c r="B1328" s="63"/>
      <c r="C1328" s="109"/>
      <c r="D1328" s="79"/>
      <c r="E1328" s="29"/>
      <c r="F1328" s="29"/>
      <c r="G1328" s="29"/>
      <c r="J1328" s="128"/>
    </row>
    <row r="1329" spans="1:10" s="127" customFormat="1" ht="13.5">
      <c r="A1329" s="5"/>
      <c r="B1329" s="63"/>
      <c r="C1329" s="109"/>
      <c r="D1329" s="79"/>
      <c r="E1329" s="29"/>
      <c r="F1329" s="29"/>
      <c r="G1329" s="29"/>
      <c r="J1329" s="128"/>
    </row>
    <row r="1330" spans="1:10" s="127" customFormat="1" ht="13.5">
      <c r="A1330" s="5"/>
      <c r="B1330" s="63"/>
      <c r="C1330" s="109"/>
      <c r="D1330" s="79"/>
      <c r="E1330" s="29"/>
      <c r="F1330" s="29"/>
      <c r="G1330" s="29"/>
      <c r="J1330" s="128"/>
    </row>
    <row r="1331" spans="1:10" s="127" customFormat="1" ht="13.5">
      <c r="A1331" s="5"/>
      <c r="B1331" s="63"/>
      <c r="C1331" s="109"/>
      <c r="D1331" s="79"/>
      <c r="E1331" s="29"/>
      <c r="F1331" s="29"/>
      <c r="G1331" s="29"/>
      <c r="J1331" s="128"/>
    </row>
    <row r="1332" spans="1:10" s="127" customFormat="1" ht="13.5">
      <c r="A1332" s="5"/>
      <c r="B1332" s="63"/>
      <c r="C1332" s="109"/>
      <c r="D1332" s="79"/>
      <c r="E1332" s="29"/>
      <c r="F1332" s="29"/>
      <c r="G1332" s="29"/>
      <c r="J1332" s="128"/>
    </row>
    <row r="1333" spans="1:10" s="127" customFormat="1" ht="13.5">
      <c r="A1333" s="5"/>
      <c r="B1333" s="63"/>
      <c r="C1333" s="109"/>
      <c r="D1333" s="79"/>
      <c r="E1333" s="29"/>
      <c r="F1333" s="29"/>
      <c r="G1333" s="29"/>
      <c r="J1333" s="128"/>
    </row>
    <row r="1334" spans="1:10" s="127" customFormat="1" ht="13.5">
      <c r="A1334" s="5"/>
      <c r="B1334" s="63"/>
      <c r="C1334" s="109"/>
      <c r="D1334" s="79"/>
      <c r="E1334" s="29"/>
      <c r="F1334" s="29"/>
      <c r="G1334" s="29"/>
      <c r="J1334" s="128"/>
    </row>
    <row r="1335" spans="1:10" s="127" customFormat="1" ht="13.5">
      <c r="A1335" s="5"/>
      <c r="B1335" s="63"/>
      <c r="C1335" s="109"/>
      <c r="D1335" s="79"/>
      <c r="E1335" s="29"/>
      <c r="F1335" s="29"/>
      <c r="G1335" s="29"/>
      <c r="J1335" s="128"/>
    </row>
    <row r="1336" spans="1:10" s="127" customFormat="1" ht="13.5">
      <c r="A1336" s="5"/>
      <c r="B1336" s="63"/>
      <c r="C1336" s="109"/>
      <c r="D1336" s="79"/>
      <c r="E1336" s="29"/>
      <c r="F1336" s="29"/>
      <c r="G1336" s="29"/>
      <c r="J1336" s="128"/>
    </row>
    <row r="1337" spans="1:10" s="127" customFormat="1" ht="13.5">
      <c r="A1337" s="5"/>
      <c r="B1337" s="63"/>
      <c r="C1337" s="109"/>
      <c r="D1337" s="79"/>
      <c r="E1337" s="29"/>
      <c r="F1337" s="29"/>
      <c r="G1337" s="29"/>
      <c r="J1337" s="128"/>
    </row>
    <row r="1338" spans="1:10" s="127" customFormat="1" ht="13.5">
      <c r="A1338" s="5"/>
      <c r="B1338" s="63"/>
      <c r="C1338" s="109"/>
      <c r="D1338" s="79"/>
      <c r="E1338" s="29"/>
      <c r="F1338" s="29"/>
      <c r="G1338" s="29"/>
      <c r="J1338" s="128"/>
    </row>
    <row r="1339" spans="1:10" s="127" customFormat="1" ht="13.5">
      <c r="A1339" s="5"/>
      <c r="B1339" s="63"/>
      <c r="C1339" s="109"/>
      <c r="D1339" s="79"/>
      <c r="E1339" s="29"/>
      <c r="F1339" s="29"/>
      <c r="G1339" s="29"/>
      <c r="J1339" s="128"/>
    </row>
    <row r="1340" spans="1:10" s="127" customFormat="1" ht="13.5">
      <c r="A1340" s="5"/>
      <c r="B1340" s="63"/>
      <c r="C1340" s="109"/>
      <c r="D1340" s="79"/>
      <c r="E1340" s="29"/>
      <c r="F1340" s="29"/>
      <c r="G1340" s="29"/>
      <c r="J1340" s="128"/>
    </row>
    <row r="1341" spans="1:10" s="127" customFormat="1" ht="13.5">
      <c r="A1341" s="5"/>
      <c r="B1341" s="63"/>
      <c r="C1341" s="109"/>
      <c r="D1341" s="79"/>
      <c r="E1341" s="29"/>
      <c r="F1341" s="29"/>
      <c r="G1341" s="29"/>
      <c r="J1341" s="128"/>
    </row>
    <row r="1342" spans="1:10" s="127" customFormat="1" ht="13.5">
      <c r="A1342" s="5"/>
      <c r="B1342" s="63"/>
      <c r="C1342" s="109"/>
      <c r="D1342" s="79"/>
      <c r="E1342" s="29"/>
      <c r="F1342" s="29"/>
      <c r="G1342" s="29"/>
      <c r="J1342" s="128"/>
    </row>
    <row r="1343" spans="1:10" s="127" customFormat="1" ht="13.5">
      <c r="A1343" s="5"/>
      <c r="B1343" s="63"/>
      <c r="C1343" s="109"/>
      <c r="D1343" s="79"/>
      <c r="E1343" s="29"/>
      <c r="F1343" s="29"/>
      <c r="G1343" s="29"/>
      <c r="J1343" s="128"/>
    </row>
    <row r="1344" spans="1:10" s="127" customFormat="1" ht="13.5">
      <c r="A1344" s="5"/>
      <c r="B1344" s="63"/>
      <c r="C1344" s="109"/>
      <c r="D1344" s="79"/>
      <c r="E1344" s="29"/>
      <c r="F1344" s="29"/>
      <c r="G1344" s="29"/>
      <c r="J1344" s="128"/>
    </row>
    <row r="1345" spans="1:10" s="127" customFormat="1" ht="13.5">
      <c r="A1345" s="5"/>
      <c r="B1345" s="63"/>
      <c r="C1345" s="109"/>
      <c r="D1345" s="79"/>
      <c r="E1345" s="29"/>
      <c r="F1345" s="29"/>
      <c r="G1345" s="29"/>
      <c r="J1345" s="128"/>
    </row>
    <row r="1346" spans="1:10" s="127" customFormat="1" ht="13.5">
      <c r="A1346" s="5"/>
      <c r="B1346" s="63"/>
      <c r="C1346" s="109"/>
      <c r="D1346" s="79"/>
      <c r="E1346" s="29"/>
      <c r="F1346" s="29"/>
      <c r="G1346" s="29"/>
      <c r="J1346" s="128"/>
    </row>
    <row r="1347" spans="1:10" s="127" customFormat="1" ht="13.5">
      <c r="A1347" s="5"/>
      <c r="B1347" s="63"/>
      <c r="C1347" s="109"/>
      <c r="D1347" s="79"/>
      <c r="E1347" s="29"/>
      <c r="F1347" s="29"/>
      <c r="G1347" s="29"/>
      <c r="J1347" s="128"/>
    </row>
    <row r="1348" spans="1:10" s="127" customFormat="1" ht="13.5">
      <c r="A1348" s="5"/>
      <c r="B1348" s="63"/>
      <c r="C1348" s="109"/>
      <c r="D1348" s="79"/>
      <c r="E1348" s="29"/>
      <c r="F1348" s="29"/>
      <c r="G1348" s="29"/>
      <c r="J1348" s="128"/>
    </row>
    <row r="1349" spans="1:10" s="127" customFormat="1" ht="13.5">
      <c r="A1349" s="5"/>
      <c r="B1349" s="63"/>
      <c r="C1349" s="109"/>
      <c r="D1349" s="79"/>
      <c r="E1349" s="29"/>
      <c r="F1349" s="29"/>
      <c r="G1349" s="29"/>
      <c r="J1349" s="128"/>
    </row>
    <row r="1350" spans="1:10" s="127" customFormat="1" ht="13.5">
      <c r="A1350" s="5"/>
      <c r="B1350" s="63"/>
      <c r="C1350" s="109"/>
      <c r="D1350" s="79"/>
      <c r="E1350" s="29"/>
      <c r="F1350" s="29"/>
      <c r="G1350" s="29"/>
      <c r="J1350" s="128"/>
    </row>
    <row r="1351" spans="1:10" s="127" customFormat="1" ht="13.5">
      <c r="A1351" s="5"/>
      <c r="B1351" s="63"/>
      <c r="C1351" s="109"/>
      <c r="D1351" s="79"/>
      <c r="E1351" s="29"/>
      <c r="F1351" s="29"/>
      <c r="G1351" s="29"/>
      <c r="J1351" s="128"/>
    </row>
    <row r="1352" spans="1:10" s="127" customFormat="1" ht="13.5">
      <c r="A1352" s="5"/>
      <c r="B1352" s="63"/>
      <c r="C1352" s="109"/>
      <c r="D1352" s="79"/>
      <c r="E1352" s="29"/>
      <c r="F1352" s="29"/>
      <c r="G1352" s="29"/>
      <c r="J1352" s="128"/>
    </row>
    <row r="1353" spans="1:10" s="127" customFormat="1" ht="13.5">
      <c r="A1353" s="5"/>
      <c r="B1353" s="63"/>
      <c r="C1353" s="109"/>
      <c r="D1353" s="79"/>
      <c r="E1353" s="29"/>
      <c r="F1353" s="29"/>
      <c r="G1353" s="29"/>
      <c r="J1353" s="128"/>
    </row>
    <row r="1354" spans="1:10" s="127" customFormat="1" ht="13.5">
      <c r="A1354" s="5"/>
      <c r="B1354" s="63"/>
      <c r="C1354" s="109"/>
      <c r="D1354" s="79"/>
      <c r="E1354" s="29"/>
      <c r="F1354" s="29"/>
      <c r="G1354" s="29"/>
      <c r="J1354" s="128"/>
    </row>
    <row r="1355" spans="1:10" s="127" customFormat="1" ht="13.5">
      <c r="A1355" s="5"/>
      <c r="B1355" s="63"/>
      <c r="C1355" s="109"/>
      <c r="D1355" s="79"/>
      <c r="E1355" s="29"/>
      <c r="F1355" s="29"/>
      <c r="G1355" s="29"/>
      <c r="J1355" s="128"/>
    </row>
    <row r="1356" spans="1:10" s="127" customFormat="1" ht="13.5">
      <c r="A1356" s="5"/>
      <c r="B1356" s="63"/>
      <c r="C1356" s="109"/>
      <c r="D1356" s="79"/>
      <c r="E1356" s="29"/>
      <c r="F1356" s="29"/>
      <c r="G1356" s="29"/>
      <c r="J1356" s="128"/>
    </row>
    <row r="1357" spans="1:10" s="127" customFormat="1" ht="13.5">
      <c r="A1357" s="5"/>
      <c r="B1357" s="63"/>
      <c r="C1357" s="109"/>
      <c r="D1357" s="79"/>
      <c r="E1357" s="29"/>
      <c r="F1357" s="29"/>
      <c r="G1357" s="29"/>
      <c r="J1357" s="128"/>
    </row>
    <row r="1358" spans="1:10" s="127" customFormat="1" ht="13.5">
      <c r="A1358" s="5"/>
      <c r="B1358" s="63"/>
      <c r="C1358" s="109"/>
      <c r="D1358" s="79"/>
      <c r="E1358" s="29"/>
      <c r="F1358" s="29"/>
      <c r="G1358" s="29"/>
      <c r="J1358" s="128"/>
    </row>
    <row r="1359" spans="1:10" s="127" customFormat="1" ht="13.5">
      <c r="A1359" s="5"/>
      <c r="B1359" s="63"/>
      <c r="C1359" s="109"/>
      <c r="D1359" s="79"/>
      <c r="E1359" s="29"/>
      <c r="F1359" s="29"/>
      <c r="G1359" s="29"/>
      <c r="J1359" s="128"/>
    </row>
    <row r="1360" spans="1:10" s="127" customFormat="1" ht="13.5">
      <c r="A1360" s="5"/>
      <c r="B1360" s="63"/>
      <c r="C1360" s="109"/>
      <c r="D1360" s="79"/>
      <c r="E1360" s="29"/>
      <c r="F1360" s="29"/>
      <c r="G1360" s="29"/>
      <c r="J1360" s="128"/>
    </row>
    <row r="1361" spans="1:10" s="127" customFormat="1" ht="13.5">
      <c r="A1361" s="5"/>
      <c r="B1361" s="63"/>
      <c r="C1361" s="109"/>
      <c r="D1361" s="79"/>
      <c r="E1361" s="29"/>
      <c r="F1361" s="29"/>
      <c r="G1361" s="29"/>
      <c r="J1361" s="128"/>
    </row>
    <row r="1362" spans="1:10" s="127" customFormat="1" ht="13.5">
      <c r="A1362" s="5"/>
      <c r="B1362" s="63"/>
      <c r="C1362" s="109"/>
      <c r="D1362" s="79"/>
      <c r="E1362" s="29"/>
      <c r="F1362" s="29"/>
      <c r="G1362" s="29"/>
      <c r="J1362" s="128"/>
    </row>
    <row r="1363" spans="1:10" s="127" customFormat="1" ht="13.5">
      <c r="A1363" s="5"/>
      <c r="B1363" s="63"/>
      <c r="C1363" s="109"/>
      <c r="D1363" s="79"/>
      <c r="E1363" s="29"/>
      <c r="F1363" s="29"/>
      <c r="G1363" s="29"/>
      <c r="J1363" s="128"/>
    </row>
    <row r="1364" spans="1:10" s="127" customFormat="1" ht="13.5">
      <c r="A1364" s="5"/>
      <c r="B1364" s="63"/>
      <c r="C1364" s="109"/>
      <c r="D1364" s="79"/>
      <c r="E1364" s="29"/>
      <c r="F1364" s="29"/>
      <c r="G1364" s="29"/>
      <c r="J1364" s="128"/>
    </row>
    <row r="1365" spans="1:10" s="127" customFormat="1" ht="13.5">
      <c r="A1365" s="5"/>
      <c r="B1365" s="63"/>
      <c r="C1365" s="109"/>
      <c r="D1365" s="79"/>
      <c r="E1365" s="29"/>
      <c r="F1365" s="29"/>
      <c r="G1365" s="29"/>
      <c r="J1365" s="128"/>
    </row>
    <row r="1366" spans="1:10" s="127" customFormat="1" ht="13.5">
      <c r="A1366" s="5"/>
      <c r="B1366" s="63"/>
      <c r="C1366" s="109"/>
      <c r="D1366" s="79"/>
      <c r="E1366" s="29"/>
      <c r="F1366" s="29"/>
      <c r="G1366" s="29"/>
      <c r="J1366" s="128"/>
    </row>
    <row r="1367" spans="1:10" s="127" customFormat="1" ht="13.5">
      <c r="A1367" s="5"/>
      <c r="B1367" s="63"/>
      <c r="C1367" s="109"/>
      <c r="D1367" s="79"/>
      <c r="E1367" s="29"/>
      <c r="F1367" s="29"/>
      <c r="G1367" s="29"/>
      <c r="J1367" s="128"/>
    </row>
    <row r="1368" spans="1:10" s="127" customFormat="1" ht="13.5">
      <c r="A1368" s="5"/>
      <c r="B1368" s="63"/>
      <c r="C1368" s="109"/>
      <c r="D1368" s="79"/>
      <c r="E1368" s="29"/>
      <c r="F1368" s="29"/>
      <c r="G1368" s="29"/>
      <c r="J1368" s="128"/>
    </row>
    <row r="1369" spans="1:10" s="127" customFormat="1" ht="13.5">
      <c r="A1369" s="5"/>
      <c r="B1369" s="63"/>
      <c r="C1369" s="109"/>
      <c r="D1369" s="79"/>
      <c r="E1369" s="29"/>
      <c r="F1369" s="29"/>
      <c r="G1369" s="29"/>
      <c r="J1369" s="128"/>
    </row>
    <row r="1370" spans="1:10" s="127" customFormat="1" ht="13.5">
      <c r="A1370" s="5"/>
      <c r="B1370" s="63"/>
      <c r="C1370" s="109"/>
      <c r="D1370" s="79"/>
      <c r="E1370" s="29"/>
      <c r="F1370" s="29"/>
      <c r="G1370" s="29"/>
      <c r="J1370" s="128"/>
    </row>
    <row r="1371" spans="1:10" s="127" customFormat="1" ht="13.5">
      <c r="A1371" s="5"/>
      <c r="B1371" s="63"/>
      <c r="C1371" s="109"/>
      <c r="D1371" s="79"/>
      <c r="E1371" s="29"/>
      <c r="F1371" s="29"/>
      <c r="G1371" s="29"/>
      <c r="J1371" s="128"/>
    </row>
    <row r="1372" spans="1:10" s="127" customFormat="1" ht="13.5">
      <c r="A1372" s="5"/>
      <c r="B1372" s="63"/>
      <c r="C1372" s="109"/>
      <c r="D1372" s="79"/>
      <c r="E1372" s="29"/>
      <c r="F1372" s="29"/>
      <c r="G1372" s="29"/>
      <c r="J1372" s="128"/>
    </row>
    <row r="1373" spans="1:10" s="127" customFormat="1" ht="13.5">
      <c r="A1373" s="5"/>
      <c r="B1373" s="63"/>
      <c r="C1373" s="109"/>
      <c r="D1373" s="79"/>
      <c r="E1373" s="29"/>
      <c r="F1373" s="29"/>
      <c r="G1373" s="29"/>
      <c r="J1373" s="128"/>
    </row>
    <row r="1374" spans="1:10" s="127" customFormat="1" ht="13.5">
      <c r="A1374" s="5"/>
      <c r="B1374" s="63"/>
      <c r="C1374" s="109"/>
      <c r="D1374" s="79"/>
      <c r="E1374" s="29"/>
      <c r="F1374" s="29"/>
      <c r="G1374" s="29"/>
      <c r="J1374" s="128"/>
    </row>
    <row r="1375" spans="1:10" s="127" customFormat="1" ht="13.5">
      <c r="A1375" s="5"/>
      <c r="B1375" s="63"/>
      <c r="C1375" s="109"/>
      <c r="D1375" s="79"/>
      <c r="E1375" s="29"/>
      <c r="F1375" s="29"/>
      <c r="G1375" s="29"/>
      <c r="J1375" s="128"/>
    </row>
    <row r="1376" spans="1:10" s="127" customFormat="1" ht="13.5">
      <c r="A1376" s="5"/>
      <c r="B1376" s="63"/>
      <c r="C1376" s="109"/>
      <c r="D1376" s="79"/>
      <c r="E1376" s="29"/>
      <c r="F1376" s="29"/>
      <c r="G1376" s="29"/>
      <c r="J1376" s="128"/>
    </row>
    <row r="1377" spans="1:10" s="127" customFormat="1" ht="13.5">
      <c r="A1377" s="5"/>
      <c r="B1377" s="63"/>
      <c r="C1377" s="109"/>
      <c r="D1377" s="79"/>
      <c r="E1377" s="29"/>
      <c r="F1377" s="29"/>
      <c r="G1377" s="29"/>
      <c r="J1377" s="128"/>
    </row>
    <row r="1378" spans="1:10" s="127" customFormat="1" ht="13.5">
      <c r="A1378" s="5"/>
      <c r="B1378" s="63"/>
      <c r="C1378" s="109"/>
      <c r="D1378" s="79"/>
      <c r="E1378" s="29"/>
      <c r="F1378" s="29"/>
      <c r="G1378" s="29"/>
      <c r="J1378" s="128"/>
    </row>
    <row r="1379" spans="1:10" s="127" customFormat="1" ht="13.5">
      <c r="A1379" s="5"/>
      <c r="B1379" s="63"/>
      <c r="C1379" s="109"/>
      <c r="D1379" s="79"/>
      <c r="E1379" s="29"/>
      <c r="F1379" s="29"/>
      <c r="G1379" s="29"/>
      <c r="J1379" s="128"/>
    </row>
    <row r="1380" spans="1:10" s="127" customFormat="1" ht="13.5">
      <c r="A1380" s="5"/>
      <c r="B1380" s="63"/>
      <c r="C1380" s="109"/>
      <c r="D1380" s="79"/>
      <c r="E1380" s="29"/>
      <c r="F1380" s="29"/>
      <c r="G1380" s="29"/>
      <c r="J1380" s="128"/>
    </row>
    <row r="1381" spans="1:10" s="127" customFormat="1" ht="13.5">
      <c r="A1381" s="5"/>
      <c r="B1381" s="63"/>
      <c r="C1381" s="109"/>
      <c r="D1381" s="79"/>
      <c r="E1381" s="29"/>
      <c r="F1381" s="29"/>
      <c r="G1381" s="29"/>
      <c r="J1381" s="128"/>
    </row>
    <row r="1382" spans="1:10" s="127" customFormat="1" ht="13.5">
      <c r="A1382" s="5"/>
      <c r="B1382" s="63"/>
      <c r="C1382" s="109"/>
      <c r="D1382" s="79"/>
      <c r="E1382" s="29"/>
      <c r="F1382" s="29"/>
      <c r="G1382" s="29"/>
      <c r="J1382" s="128"/>
    </row>
    <row r="1383" spans="1:10" s="127" customFormat="1" ht="13.5">
      <c r="A1383" s="5"/>
      <c r="B1383" s="63"/>
      <c r="C1383" s="109"/>
      <c r="D1383" s="79"/>
      <c r="E1383" s="29"/>
      <c r="F1383" s="29"/>
      <c r="G1383" s="29"/>
      <c r="J1383" s="128"/>
    </row>
    <row r="1384" spans="1:10" s="127" customFormat="1" ht="13.5">
      <c r="A1384" s="5"/>
      <c r="B1384" s="63"/>
      <c r="C1384" s="109"/>
      <c r="D1384" s="79"/>
      <c r="E1384" s="29"/>
      <c r="F1384" s="29"/>
      <c r="G1384" s="29"/>
      <c r="J1384" s="128"/>
    </row>
    <row r="1385" spans="1:10" s="127" customFormat="1" ht="13.5">
      <c r="A1385" s="5"/>
      <c r="B1385" s="63"/>
      <c r="C1385" s="109"/>
      <c r="D1385" s="79"/>
      <c r="E1385" s="29"/>
      <c r="F1385" s="29"/>
      <c r="G1385" s="29"/>
      <c r="J1385" s="128"/>
    </row>
    <row r="1386" spans="1:10" s="127" customFormat="1" ht="13.5">
      <c r="A1386" s="5"/>
      <c r="B1386" s="63"/>
      <c r="C1386" s="109"/>
      <c r="D1386" s="79"/>
      <c r="E1386" s="29"/>
      <c r="F1386" s="29"/>
      <c r="G1386" s="29"/>
      <c r="J1386" s="128"/>
    </row>
    <row r="1387" spans="1:10" s="127" customFormat="1" ht="13.5">
      <c r="A1387" s="5"/>
      <c r="B1387" s="63"/>
      <c r="C1387" s="109"/>
      <c r="D1387" s="79"/>
      <c r="E1387" s="29"/>
      <c r="F1387" s="29"/>
      <c r="G1387" s="29"/>
      <c r="J1387" s="128"/>
    </row>
    <row r="1388" spans="1:10" s="127" customFormat="1" ht="13.5">
      <c r="A1388" s="5"/>
      <c r="B1388" s="63"/>
      <c r="C1388" s="109"/>
      <c r="D1388" s="79"/>
      <c r="E1388" s="29"/>
      <c r="F1388" s="29"/>
      <c r="G1388" s="29"/>
      <c r="J1388" s="128"/>
    </row>
    <row r="1389" spans="1:10" s="127" customFormat="1" ht="13.5">
      <c r="A1389" s="5"/>
      <c r="B1389" s="63"/>
      <c r="C1389" s="109"/>
      <c r="D1389" s="79"/>
      <c r="E1389" s="29"/>
      <c r="F1389" s="29"/>
      <c r="G1389" s="29"/>
      <c r="J1389" s="128"/>
    </row>
    <row r="1390" spans="1:10" s="127" customFormat="1" ht="13.5">
      <c r="A1390" s="5"/>
      <c r="B1390" s="63"/>
      <c r="C1390" s="109"/>
      <c r="D1390" s="79"/>
      <c r="E1390" s="29"/>
      <c r="F1390" s="29"/>
      <c r="G1390" s="29"/>
      <c r="J1390" s="128"/>
    </row>
    <row r="1391" spans="1:10" s="127" customFormat="1" ht="13.5">
      <c r="A1391" s="5"/>
      <c r="B1391" s="63"/>
      <c r="C1391" s="109"/>
      <c r="D1391" s="79"/>
      <c r="E1391" s="29"/>
      <c r="F1391" s="29"/>
      <c r="G1391" s="29"/>
      <c r="J1391" s="128"/>
    </row>
    <row r="1392" spans="1:10" s="127" customFormat="1" ht="13.5">
      <c r="A1392" s="5"/>
      <c r="B1392" s="63"/>
      <c r="C1392" s="109"/>
      <c r="D1392" s="79"/>
      <c r="E1392" s="29"/>
      <c r="F1392" s="29"/>
      <c r="G1392" s="29"/>
      <c r="J1392" s="128"/>
    </row>
    <row r="1393" spans="1:10" s="127" customFormat="1" ht="13.5">
      <c r="A1393" s="5"/>
      <c r="B1393" s="63"/>
      <c r="C1393" s="109"/>
      <c r="D1393" s="79"/>
      <c r="E1393" s="29"/>
      <c r="F1393" s="29"/>
      <c r="G1393" s="29"/>
      <c r="J1393" s="128"/>
    </row>
    <row r="1394" spans="1:10" s="127" customFormat="1" ht="13.5">
      <c r="A1394" s="5"/>
      <c r="B1394" s="63"/>
      <c r="C1394" s="109"/>
      <c r="D1394" s="79"/>
      <c r="E1394" s="29"/>
      <c r="F1394" s="29"/>
      <c r="G1394" s="29"/>
      <c r="J1394" s="128"/>
    </row>
    <row r="1395" spans="1:10" s="127" customFormat="1" ht="13.5">
      <c r="A1395" s="5"/>
      <c r="B1395" s="63"/>
      <c r="C1395" s="109"/>
      <c r="D1395" s="79"/>
      <c r="E1395" s="29"/>
      <c r="F1395" s="29"/>
      <c r="G1395" s="29"/>
      <c r="J1395" s="128"/>
    </row>
    <row r="1396" spans="1:10" s="127" customFormat="1" ht="13.5">
      <c r="A1396" s="5"/>
      <c r="B1396" s="63"/>
      <c r="C1396" s="109"/>
      <c r="D1396" s="79"/>
      <c r="E1396" s="29"/>
      <c r="F1396" s="29"/>
      <c r="G1396" s="29"/>
      <c r="J1396" s="128"/>
    </row>
    <row r="1397" spans="1:10" s="127" customFormat="1" ht="13.5">
      <c r="A1397" s="5"/>
      <c r="B1397" s="63"/>
      <c r="C1397" s="109"/>
      <c r="D1397" s="79"/>
      <c r="E1397" s="29"/>
      <c r="F1397" s="29"/>
      <c r="G1397" s="29"/>
      <c r="J1397" s="128"/>
    </row>
    <row r="1398" spans="1:10" s="127" customFormat="1" ht="13.5">
      <c r="A1398" s="5"/>
      <c r="B1398" s="63"/>
      <c r="C1398" s="109"/>
      <c r="D1398" s="79"/>
      <c r="E1398" s="29"/>
      <c r="F1398" s="29"/>
      <c r="G1398" s="29"/>
      <c r="J1398" s="128"/>
    </row>
    <row r="1399" spans="1:10" s="127" customFormat="1" ht="13.5">
      <c r="A1399" s="5"/>
      <c r="B1399" s="63"/>
      <c r="C1399" s="109"/>
      <c r="D1399" s="79"/>
      <c r="E1399" s="29"/>
      <c r="F1399" s="29"/>
      <c r="G1399" s="29"/>
      <c r="J1399" s="128"/>
    </row>
    <row r="1400" spans="1:10" s="127" customFormat="1" ht="13.5">
      <c r="A1400" s="5"/>
      <c r="B1400" s="63"/>
      <c r="C1400" s="109"/>
      <c r="D1400" s="79"/>
      <c r="E1400" s="29"/>
      <c r="F1400" s="29"/>
      <c r="G1400" s="29"/>
      <c r="J1400" s="128"/>
    </row>
    <row r="1401" spans="1:10" s="127" customFormat="1" ht="13.5">
      <c r="A1401" s="5"/>
      <c r="B1401" s="63"/>
      <c r="C1401" s="109"/>
      <c r="D1401" s="79"/>
      <c r="E1401" s="29"/>
      <c r="F1401" s="29"/>
      <c r="G1401" s="29"/>
      <c r="J1401" s="128"/>
    </row>
    <row r="1402" spans="1:10" s="127" customFormat="1" ht="13.5">
      <c r="A1402" s="5"/>
      <c r="B1402" s="63"/>
      <c r="C1402" s="109"/>
      <c r="D1402" s="79"/>
      <c r="E1402" s="29"/>
      <c r="F1402" s="29"/>
      <c r="G1402" s="29"/>
      <c r="J1402" s="128"/>
    </row>
    <row r="1403" spans="1:10" s="127" customFormat="1" ht="13.5">
      <c r="A1403" s="5"/>
      <c r="B1403" s="63"/>
      <c r="C1403" s="109"/>
      <c r="D1403" s="79"/>
      <c r="E1403" s="29"/>
      <c r="F1403" s="29"/>
      <c r="G1403" s="29"/>
      <c r="J1403" s="128"/>
    </row>
    <row r="1404" spans="1:10" s="127" customFormat="1" ht="13.5">
      <c r="A1404" s="5"/>
      <c r="B1404" s="63"/>
      <c r="C1404" s="109"/>
      <c r="D1404" s="79"/>
      <c r="E1404" s="29"/>
      <c r="F1404" s="29"/>
      <c r="G1404" s="29"/>
      <c r="J1404" s="128"/>
    </row>
    <row r="1405" spans="1:10" s="127" customFormat="1" ht="13.5">
      <c r="A1405" s="5"/>
      <c r="B1405" s="63"/>
      <c r="C1405" s="109"/>
      <c r="D1405" s="79"/>
      <c r="E1405" s="29"/>
      <c r="F1405" s="29"/>
      <c r="G1405" s="29"/>
      <c r="J1405" s="128"/>
    </row>
    <row r="1406" spans="1:10" s="127" customFormat="1" ht="13.5">
      <c r="A1406" s="5"/>
      <c r="B1406" s="63"/>
      <c r="C1406" s="109"/>
      <c r="D1406" s="79"/>
      <c r="E1406" s="29"/>
      <c r="F1406" s="29"/>
      <c r="G1406" s="29"/>
      <c r="J1406" s="128"/>
    </row>
    <row r="1407" spans="1:10" s="127" customFormat="1" ht="13.5">
      <c r="A1407" s="5"/>
      <c r="B1407" s="63"/>
      <c r="C1407" s="109"/>
      <c r="D1407" s="79"/>
      <c r="E1407" s="29"/>
      <c r="F1407" s="29"/>
      <c r="G1407" s="29"/>
      <c r="J1407" s="128"/>
    </row>
    <row r="1408" spans="1:10" s="127" customFormat="1" ht="13.5">
      <c r="A1408" s="5"/>
      <c r="B1408" s="63"/>
      <c r="C1408" s="109"/>
      <c r="D1408" s="79"/>
      <c r="E1408" s="29"/>
      <c r="F1408" s="29"/>
      <c r="G1408" s="29"/>
      <c r="J1408" s="128"/>
    </row>
    <row r="1409" spans="1:10" s="127" customFormat="1" ht="13.5">
      <c r="A1409" s="5"/>
      <c r="B1409" s="63"/>
      <c r="C1409" s="109"/>
      <c r="D1409" s="79"/>
      <c r="E1409" s="29"/>
      <c r="F1409" s="29"/>
      <c r="G1409" s="29"/>
      <c r="J1409" s="128"/>
    </row>
    <row r="1410" spans="1:10" s="127" customFormat="1" ht="13.5">
      <c r="A1410" s="5"/>
      <c r="B1410" s="63"/>
      <c r="C1410" s="109"/>
      <c r="D1410" s="79"/>
      <c r="E1410" s="29"/>
      <c r="F1410" s="29"/>
      <c r="G1410" s="29"/>
      <c r="J1410" s="128"/>
    </row>
    <row r="1411" spans="1:10" s="127" customFormat="1" ht="13.5">
      <c r="A1411" s="5"/>
      <c r="B1411" s="63"/>
      <c r="C1411" s="109"/>
      <c r="D1411" s="79"/>
      <c r="E1411" s="29"/>
      <c r="F1411" s="29"/>
      <c r="G1411" s="29"/>
      <c r="J1411" s="128"/>
    </row>
    <row r="1412" spans="1:10" s="127" customFormat="1" ht="13.5">
      <c r="A1412" s="5"/>
      <c r="B1412" s="63"/>
      <c r="C1412" s="109"/>
      <c r="D1412" s="79"/>
      <c r="E1412" s="29"/>
      <c r="F1412" s="29"/>
      <c r="G1412" s="29"/>
      <c r="J1412" s="128"/>
    </row>
    <row r="1413" spans="1:10" s="127" customFormat="1" ht="13.5">
      <c r="A1413" s="5"/>
      <c r="B1413" s="63"/>
      <c r="C1413" s="109"/>
      <c r="D1413" s="79"/>
      <c r="E1413" s="29"/>
      <c r="F1413" s="29"/>
      <c r="G1413" s="29"/>
      <c r="J1413" s="128"/>
    </row>
    <row r="1414" spans="1:10" s="127" customFormat="1" ht="13.5">
      <c r="A1414" s="5"/>
      <c r="B1414" s="63"/>
      <c r="C1414" s="109"/>
      <c r="D1414" s="79"/>
      <c r="E1414" s="29"/>
      <c r="F1414" s="29"/>
      <c r="G1414" s="29"/>
      <c r="J1414" s="128"/>
    </row>
    <row r="1415" spans="1:10" s="127" customFormat="1" ht="13.5">
      <c r="A1415" s="5"/>
      <c r="B1415" s="63"/>
      <c r="C1415" s="109"/>
      <c r="D1415" s="79"/>
      <c r="E1415" s="29"/>
      <c r="F1415" s="29"/>
      <c r="G1415" s="29"/>
      <c r="J1415" s="128"/>
    </row>
    <row r="1416" spans="1:10" s="127" customFormat="1" ht="13.5">
      <c r="A1416" s="5"/>
      <c r="B1416" s="63"/>
      <c r="C1416" s="109"/>
      <c r="D1416" s="79"/>
      <c r="E1416" s="29"/>
      <c r="F1416" s="29"/>
      <c r="G1416" s="29"/>
      <c r="J1416" s="128"/>
    </row>
    <row r="1417" spans="1:10" s="127" customFormat="1" ht="13.5">
      <c r="A1417" s="5"/>
      <c r="B1417" s="63"/>
      <c r="C1417" s="109"/>
      <c r="D1417" s="79"/>
      <c r="E1417" s="29"/>
      <c r="F1417" s="29"/>
      <c r="G1417" s="29"/>
      <c r="J1417" s="128"/>
    </row>
    <row r="1418" spans="1:10" s="127" customFormat="1" ht="13.5">
      <c r="A1418" s="5"/>
      <c r="B1418" s="63"/>
      <c r="C1418" s="109"/>
      <c r="D1418" s="79"/>
      <c r="E1418" s="29"/>
      <c r="F1418" s="29"/>
      <c r="G1418" s="29"/>
      <c r="J1418" s="128"/>
    </row>
    <row r="1419" spans="1:10" s="127" customFormat="1" ht="13.5">
      <c r="A1419" s="5"/>
      <c r="B1419" s="63"/>
      <c r="C1419" s="109"/>
      <c r="D1419" s="79"/>
      <c r="E1419" s="29"/>
      <c r="F1419" s="29"/>
      <c r="G1419" s="29"/>
      <c r="J1419" s="128"/>
    </row>
    <row r="1420" spans="1:10" s="127" customFormat="1" ht="13.5">
      <c r="A1420" s="5"/>
      <c r="B1420" s="63"/>
      <c r="C1420" s="109"/>
      <c r="D1420" s="79"/>
      <c r="E1420" s="29"/>
      <c r="F1420" s="29"/>
      <c r="G1420" s="29"/>
      <c r="J1420" s="128"/>
    </row>
    <row r="1421" spans="1:10" s="127" customFormat="1" ht="13.5">
      <c r="A1421" s="5"/>
      <c r="B1421" s="63"/>
      <c r="C1421" s="109"/>
      <c r="D1421" s="79"/>
      <c r="E1421" s="29"/>
      <c r="F1421" s="29"/>
      <c r="G1421" s="29"/>
      <c r="J1421" s="128"/>
    </row>
    <row r="1422" spans="1:10" s="127" customFormat="1" ht="13.5">
      <c r="A1422" s="5"/>
      <c r="B1422" s="63"/>
      <c r="C1422" s="109"/>
      <c r="D1422" s="79"/>
      <c r="E1422" s="29"/>
      <c r="F1422" s="29"/>
      <c r="G1422" s="29"/>
      <c r="J1422" s="128"/>
    </row>
    <row r="1423" spans="1:10" s="127" customFormat="1" ht="13.5">
      <c r="A1423" s="5"/>
      <c r="B1423" s="63"/>
      <c r="C1423" s="109"/>
      <c r="D1423" s="79"/>
      <c r="E1423" s="29"/>
      <c r="F1423" s="29"/>
      <c r="G1423" s="29"/>
      <c r="J1423" s="128"/>
    </row>
    <row r="1424" spans="1:10" s="127" customFormat="1" ht="13.5">
      <c r="A1424" s="5"/>
      <c r="B1424" s="63"/>
      <c r="C1424" s="109"/>
      <c r="D1424" s="79"/>
      <c r="E1424" s="29"/>
      <c r="F1424" s="29"/>
      <c r="G1424" s="29"/>
      <c r="J1424" s="128"/>
    </row>
    <row r="1425" spans="1:10" s="127" customFormat="1" ht="13.5">
      <c r="A1425" s="5"/>
      <c r="B1425" s="63"/>
      <c r="C1425" s="109"/>
      <c r="D1425" s="79"/>
      <c r="E1425" s="29"/>
      <c r="F1425" s="29"/>
      <c r="G1425" s="29"/>
      <c r="J1425" s="128"/>
    </row>
    <row r="1426" spans="1:10" s="127" customFormat="1" ht="13.5">
      <c r="A1426" s="5"/>
      <c r="B1426" s="63"/>
      <c r="C1426" s="109"/>
      <c r="D1426" s="79"/>
      <c r="E1426" s="29"/>
      <c r="F1426" s="29"/>
      <c r="G1426" s="29"/>
      <c r="J1426" s="128"/>
    </row>
    <row r="1427" spans="1:10" s="127" customFormat="1" ht="13.5">
      <c r="A1427" s="5"/>
      <c r="B1427" s="63"/>
      <c r="C1427" s="109"/>
      <c r="D1427" s="79"/>
      <c r="E1427" s="29"/>
      <c r="F1427" s="29"/>
      <c r="G1427" s="29"/>
      <c r="J1427" s="128"/>
    </row>
    <row r="1428" spans="1:10" s="127" customFormat="1" ht="13.5">
      <c r="A1428" s="5"/>
      <c r="B1428" s="63"/>
      <c r="C1428" s="109"/>
      <c r="D1428" s="79"/>
      <c r="E1428" s="29"/>
      <c r="F1428" s="29"/>
      <c r="G1428" s="29"/>
      <c r="J1428" s="128"/>
    </row>
    <row r="1429" spans="1:10" s="127" customFormat="1" ht="13.5">
      <c r="A1429" s="5"/>
      <c r="B1429" s="63"/>
      <c r="C1429" s="109"/>
      <c r="D1429" s="79"/>
      <c r="E1429" s="29"/>
      <c r="F1429" s="29"/>
      <c r="G1429" s="29"/>
      <c r="J1429" s="128"/>
    </row>
    <row r="1430" spans="1:10" s="127" customFormat="1" ht="13.5">
      <c r="A1430" s="5"/>
      <c r="B1430" s="63"/>
      <c r="C1430" s="109"/>
      <c r="D1430" s="79"/>
      <c r="E1430" s="29"/>
      <c r="F1430" s="29"/>
      <c r="G1430" s="29"/>
      <c r="J1430" s="128"/>
    </row>
    <row r="1431" spans="1:10" s="127" customFormat="1" ht="13.5">
      <c r="A1431" s="5"/>
      <c r="B1431" s="63"/>
      <c r="C1431" s="109"/>
      <c r="D1431" s="79"/>
      <c r="E1431" s="29"/>
      <c r="F1431" s="29"/>
      <c r="G1431" s="29"/>
      <c r="J1431" s="128"/>
    </row>
    <row r="1432" spans="1:10" s="127" customFormat="1" ht="13.5">
      <c r="A1432" s="5"/>
      <c r="B1432" s="63"/>
      <c r="C1432" s="109"/>
      <c r="D1432" s="79"/>
      <c r="E1432" s="29"/>
      <c r="F1432" s="29"/>
      <c r="G1432" s="29"/>
      <c r="J1432" s="128"/>
    </row>
    <row r="1433" spans="1:10" s="127" customFormat="1" ht="13.5">
      <c r="A1433" s="5"/>
      <c r="B1433" s="63"/>
      <c r="C1433" s="109"/>
      <c r="D1433" s="79"/>
      <c r="E1433" s="29"/>
      <c r="F1433" s="29"/>
      <c r="G1433" s="29"/>
      <c r="J1433" s="128"/>
    </row>
    <row r="1434" spans="1:10" s="127" customFormat="1" ht="13.5">
      <c r="A1434" s="5"/>
      <c r="B1434" s="63"/>
      <c r="C1434" s="109"/>
      <c r="D1434" s="79"/>
      <c r="E1434" s="29"/>
      <c r="F1434" s="29"/>
      <c r="G1434" s="29"/>
      <c r="J1434" s="128"/>
    </row>
    <row r="1435" spans="1:10" s="127" customFormat="1" ht="13.5">
      <c r="A1435" s="5"/>
      <c r="B1435" s="63"/>
      <c r="C1435" s="109"/>
      <c r="D1435" s="79"/>
      <c r="E1435" s="29"/>
      <c r="F1435" s="29"/>
      <c r="G1435" s="29"/>
      <c r="J1435" s="128"/>
    </row>
    <row r="1436" spans="1:10" s="127" customFormat="1" ht="13.5">
      <c r="A1436" s="5"/>
      <c r="B1436" s="63"/>
      <c r="C1436" s="109"/>
      <c r="D1436" s="79"/>
      <c r="E1436" s="29"/>
      <c r="F1436" s="29"/>
      <c r="G1436" s="29"/>
      <c r="J1436" s="128"/>
    </row>
    <row r="1437" spans="1:10" s="127" customFormat="1" ht="13.5">
      <c r="A1437" s="5"/>
      <c r="B1437" s="63"/>
      <c r="C1437" s="109"/>
      <c r="D1437" s="79"/>
      <c r="E1437" s="29"/>
      <c r="F1437" s="29"/>
      <c r="G1437" s="29"/>
      <c r="J1437" s="128"/>
    </row>
    <row r="1438" spans="1:10" s="127" customFormat="1" ht="13.5">
      <c r="A1438" s="5"/>
      <c r="B1438" s="63"/>
      <c r="C1438" s="109"/>
      <c r="D1438" s="79"/>
      <c r="E1438" s="29"/>
      <c r="F1438" s="29"/>
      <c r="G1438" s="29"/>
      <c r="J1438" s="128"/>
    </row>
    <row r="1439" spans="1:10" s="127" customFormat="1" ht="13.5">
      <c r="A1439" s="5"/>
      <c r="B1439" s="63"/>
      <c r="C1439" s="109"/>
      <c r="D1439" s="79"/>
      <c r="E1439" s="29"/>
      <c r="F1439" s="29"/>
      <c r="G1439" s="29"/>
      <c r="J1439" s="128"/>
    </row>
    <row r="1440" spans="1:10" s="127" customFormat="1" ht="13.5">
      <c r="A1440" s="5"/>
      <c r="B1440" s="63"/>
      <c r="C1440" s="109"/>
      <c r="D1440" s="79"/>
      <c r="E1440" s="29"/>
      <c r="F1440" s="29"/>
      <c r="G1440" s="29"/>
      <c r="J1440" s="128"/>
    </row>
    <row r="1441" spans="1:10" s="127" customFormat="1" ht="13.5">
      <c r="A1441" s="5"/>
      <c r="B1441" s="63"/>
      <c r="C1441" s="109"/>
      <c r="D1441" s="79"/>
      <c r="E1441" s="29"/>
      <c r="F1441" s="29"/>
      <c r="G1441" s="29"/>
      <c r="J1441" s="128"/>
    </row>
    <row r="1442" spans="1:10" s="127" customFormat="1" ht="13.5">
      <c r="A1442" s="5"/>
      <c r="B1442" s="63"/>
      <c r="C1442" s="109"/>
      <c r="D1442" s="79"/>
      <c r="E1442" s="29"/>
      <c r="F1442" s="29"/>
      <c r="G1442" s="29"/>
      <c r="J1442" s="128"/>
    </row>
    <row r="1443" spans="1:10" s="127" customFormat="1" ht="13.5">
      <c r="A1443" s="5"/>
      <c r="B1443" s="63"/>
      <c r="C1443" s="109"/>
      <c r="D1443" s="79"/>
      <c r="E1443" s="29"/>
      <c r="F1443" s="29"/>
      <c r="G1443" s="29"/>
      <c r="J1443" s="128"/>
    </row>
    <row r="1444" spans="1:10" s="127" customFormat="1" ht="13.5">
      <c r="A1444" s="5"/>
      <c r="B1444" s="63"/>
      <c r="C1444" s="109"/>
      <c r="D1444" s="79"/>
      <c r="E1444" s="29"/>
      <c r="F1444" s="29"/>
      <c r="G1444" s="29"/>
      <c r="J1444" s="128"/>
    </row>
    <row r="1445" spans="1:10" s="127" customFormat="1" ht="13.5">
      <c r="A1445" s="5"/>
      <c r="B1445" s="63"/>
      <c r="C1445" s="109"/>
      <c r="D1445" s="79"/>
      <c r="E1445" s="29"/>
      <c r="F1445" s="29"/>
      <c r="G1445" s="29"/>
      <c r="J1445" s="128"/>
    </row>
    <row r="1446" spans="1:10" s="127" customFormat="1" ht="13.5">
      <c r="A1446" s="5"/>
      <c r="B1446" s="63"/>
      <c r="C1446" s="109"/>
      <c r="D1446" s="79"/>
      <c r="E1446" s="29"/>
      <c r="F1446" s="29"/>
      <c r="G1446" s="29"/>
      <c r="J1446" s="128"/>
    </row>
    <row r="1447" spans="1:10" s="127" customFormat="1" ht="13.5">
      <c r="A1447" s="5"/>
      <c r="B1447" s="63"/>
      <c r="C1447" s="109"/>
      <c r="D1447" s="79"/>
      <c r="E1447" s="29"/>
      <c r="F1447" s="29"/>
      <c r="G1447" s="29"/>
      <c r="J1447" s="128"/>
    </row>
    <row r="1448" spans="1:10" s="127" customFormat="1" ht="13.5">
      <c r="A1448" s="5"/>
      <c r="B1448" s="63"/>
      <c r="C1448" s="109"/>
      <c r="D1448" s="79"/>
      <c r="E1448" s="29"/>
      <c r="F1448" s="29"/>
      <c r="G1448" s="29"/>
      <c r="J1448" s="128"/>
    </row>
    <row r="1449" spans="1:10" s="127" customFormat="1" ht="13.5">
      <c r="A1449" s="5"/>
      <c r="B1449" s="63"/>
      <c r="C1449" s="109"/>
      <c r="D1449" s="79"/>
      <c r="E1449" s="29"/>
      <c r="F1449" s="29"/>
      <c r="G1449" s="29"/>
      <c r="J1449" s="128"/>
    </row>
    <row r="1450" spans="1:10" s="127" customFormat="1" ht="13.5">
      <c r="A1450" s="5"/>
      <c r="B1450" s="63"/>
      <c r="C1450" s="109"/>
      <c r="D1450" s="79"/>
      <c r="E1450" s="29"/>
      <c r="F1450" s="29"/>
      <c r="G1450" s="29"/>
      <c r="J1450" s="128"/>
    </row>
    <row r="1451" spans="1:10" s="127" customFormat="1" ht="13.5">
      <c r="A1451" s="5"/>
      <c r="B1451" s="63"/>
      <c r="C1451" s="109"/>
      <c r="D1451" s="79"/>
      <c r="E1451" s="29"/>
      <c r="F1451" s="29"/>
      <c r="G1451" s="29"/>
      <c r="J1451" s="128"/>
    </row>
    <row r="1452" spans="1:10" s="127" customFormat="1" ht="13.5">
      <c r="A1452" s="5"/>
      <c r="B1452" s="63"/>
      <c r="C1452" s="109"/>
      <c r="D1452" s="79"/>
      <c r="E1452" s="29"/>
      <c r="F1452" s="29"/>
      <c r="G1452" s="29"/>
      <c r="J1452" s="128"/>
    </row>
    <row r="1453" spans="1:10" s="127" customFormat="1" ht="13.5">
      <c r="A1453" s="5"/>
      <c r="B1453" s="63"/>
      <c r="C1453" s="109"/>
      <c r="D1453" s="79"/>
      <c r="E1453" s="29"/>
      <c r="F1453" s="29"/>
      <c r="G1453" s="29"/>
      <c r="J1453" s="128"/>
    </row>
    <row r="1454" spans="1:10" s="127" customFormat="1" ht="13.5">
      <c r="A1454" s="5"/>
      <c r="B1454" s="63"/>
      <c r="C1454" s="109"/>
      <c r="D1454" s="79"/>
      <c r="E1454" s="29"/>
      <c r="F1454" s="29"/>
      <c r="G1454" s="29"/>
      <c r="J1454" s="128"/>
    </row>
    <row r="1455" spans="1:10" s="127" customFormat="1" ht="13.5">
      <c r="A1455" s="5"/>
      <c r="B1455" s="63"/>
      <c r="C1455" s="109"/>
      <c r="D1455" s="79"/>
      <c r="E1455" s="29"/>
      <c r="F1455" s="29"/>
      <c r="G1455" s="29"/>
      <c r="J1455" s="128"/>
    </row>
    <row r="1456" spans="1:10" s="127" customFormat="1" ht="13.5">
      <c r="A1456" s="5"/>
      <c r="B1456" s="63"/>
      <c r="C1456" s="109"/>
      <c r="D1456" s="79"/>
      <c r="E1456" s="29"/>
      <c r="F1456" s="29"/>
      <c r="G1456" s="29"/>
      <c r="J1456" s="128"/>
    </row>
    <row r="1457" spans="1:10" s="127" customFormat="1" ht="13.5">
      <c r="A1457" s="5"/>
      <c r="B1457" s="63"/>
      <c r="C1457" s="109"/>
      <c r="D1457" s="79"/>
      <c r="E1457" s="29"/>
      <c r="F1457" s="29"/>
      <c r="G1457" s="29"/>
      <c r="J1457" s="128"/>
    </row>
    <row r="1458" spans="1:10" s="127" customFormat="1" ht="13.5">
      <c r="A1458" s="5"/>
      <c r="B1458" s="63"/>
      <c r="C1458" s="109"/>
      <c r="D1458" s="79"/>
      <c r="E1458" s="29"/>
      <c r="F1458" s="29"/>
      <c r="G1458" s="29"/>
      <c r="J1458" s="128"/>
    </row>
    <row r="1459" spans="1:10" s="127" customFormat="1" ht="13.5">
      <c r="A1459" s="5"/>
      <c r="B1459" s="63"/>
      <c r="C1459" s="109"/>
      <c r="D1459" s="79"/>
      <c r="E1459" s="29"/>
      <c r="F1459" s="29"/>
      <c r="G1459" s="29"/>
      <c r="J1459" s="128"/>
    </row>
    <row r="1460" spans="1:10" s="127" customFormat="1" ht="13.5">
      <c r="A1460" s="5"/>
      <c r="B1460" s="63"/>
      <c r="C1460" s="109"/>
      <c r="D1460" s="79"/>
      <c r="E1460" s="29"/>
      <c r="F1460" s="29"/>
      <c r="G1460" s="29"/>
      <c r="J1460" s="128"/>
    </row>
    <row r="1461" spans="1:10" s="127" customFormat="1" ht="13.5">
      <c r="A1461" s="5"/>
      <c r="B1461" s="63"/>
      <c r="C1461" s="109"/>
      <c r="D1461" s="79"/>
      <c r="E1461" s="29"/>
      <c r="F1461" s="29"/>
      <c r="G1461" s="29"/>
      <c r="J1461" s="128"/>
    </row>
    <row r="1462" spans="1:10" s="127" customFormat="1" ht="13.5">
      <c r="A1462" s="5"/>
      <c r="B1462" s="63"/>
      <c r="C1462" s="109"/>
      <c r="D1462" s="79"/>
      <c r="E1462" s="29"/>
      <c r="F1462" s="29"/>
      <c r="G1462" s="29"/>
      <c r="J1462" s="128"/>
    </row>
    <row r="1463" spans="1:10" s="127" customFormat="1" ht="13.5">
      <c r="A1463" s="5"/>
      <c r="B1463" s="63"/>
      <c r="C1463" s="109"/>
      <c r="D1463" s="79"/>
      <c r="E1463" s="29"/>
      <c r="F1463" s="29"/>
      <c r="G1463" s="29"/>
      <c r="J1463" s="128"/>
    </row>
    <row r="1464" spans="1:10" s="127" customFormat="1" ht="13.5">
      <c r="A1464" s="5"/>
      <c r="B1464" s="63"/>
      <c r="C1464" s="109"/>
      <c r="D1464" s="79"/>
      <c r="E1464" s="29"/>
      <c r="F1464" s="29"/>
      <c r="G1464" s="29"/>
      <c r="J1464" s="128"/>
    </row>
    <row r="1465" spans="1:10" s="127" customFormat="1" ht="13.5">
      <c r="A1465" s="5"/>
      <c r="B1465" s="63"/>
      <c r="C1465" s="109"/>
      <c r="D1465" s="79"/>
      <c r="E1465" s="29"/>
      <c r="F1465" s="29"/>
      <c r="G1465" s="29"/>
      <c r="J1465" s="128"/>
    </row>
    <row r="1466" spans="1:10" s="127" customFormat="1" ht="13.5">
      <c r="A1466" s="5"/>
      <c r="B1466" s="63"/>
      <c r="C1466" s="109"/>
      <c r="D1466" s="79"/>
      <c r="E1466" s="29"/>
      <c r="F1466" s="29"/>
      <c r="G1466" s="29"/>
      <c r="J1466" s="128"/>
    </row>
    <row r="1467" spans="1:10" s="127" customFormat="1" ht="13.5">
      <c r="A1467" s="5"/>
      <c r="B1467" s="63"/>
      <c r="C1467" s="109"/>
      <c r="D1467" s="79"/>
      <c r="E1467" s="29"/>
      <c r="F1467" s="29"/>
      <c r="G1467" s="29"/>
      <c r="J1467" s="128"/>
    </row>
    <row r="1468" spans="1:10" s="127" customFormat="1" ht="13.5">
      <c r="A1468" s="5"/>
      <c r="B1468" s="63"/>
      <c r="C1468" s="109"/>
      <c r="D1468" s="79"/>
      <c r="E1468" s="29"/>
      <c r="F1468" s="29"/>
      <c r="G1468" s="29"/>
      <c r="J1468" s="128"/>
    </row>
    <row r="1469" spans="1:10" s="127" customFormat="1" ht="13.5">
      <c r="A1469" s="5"/>
      <c r="B1469" s="63"/>
      <c r="C1469" s="109"/>
      <c r="D1469" s="79"/>
      <c r="E1469" s="29"/>
      <c r="F1469" s="29"/>
      <c r="G1469" s="29"/>
      <c r="J1469" s="128"/>
    </row>
    <row r="1470" spans="1:10" s="127" customFormat="1" ht="13.5">
      <c r="A1470" s="5"/>
      <c r="B1470" s="63"/>
      <c r="C1470" s="109"/>
      <c r="D1470" s="79"/>
      <c r="E1470" s="29"/>
      <c r="F1470" s="29"/>
      <c r="G1470" s="29"/>
      <c r="J1470" s="128"/>
    </row>
    <row r="1471" spans="1:10" s="127" customFormat="1" ht="13.5">
      <c r="A1471" s="5"/>
      <c r="B1471" s="63"/>
      <c r="C1471" s="109"/>
      <c r="D1471" s="79"/>
      <c r="E1471" s="29"/>
      <c r="F1471" s="29"/>
      <c r="G1471" s="29"/>
      <c r="J1471" s="128"/>
    </row>
    <row r="1472" spans="1:10" s="127" customFormat="1" ht="13.5">
      <c r="A1472" s="5"/>
      <c r="B1472" s="63"/>
      <c r="C1472" s="109"/>
      <c r="D1472" s="79"/>
      <c r="E1472" s="29"/>
      <c r="F1472" s="29"/>
      <c r="G1472" s="29"/>
      <c r="J1472" s="128"/>
    </row>
    <row r="1473" spans="1:10" s="127" customFormat="1" ht="13.5">
      <c r="A1473" s="5"/>
      <c r="B1473" s="63"/>
      <c r="C1473" s="109"/>
      <c r="D1473" s="79"/>
      <c r="E1473" s="29"/>
      <c r="F1473" s="29"/>
      <c r="G1473" s="29"/>
      <c r="J1473" s="128"/>
    </row>
    <row r="1474" spans="1:10" s="127" customFormat="1" ht="13.5">
      <c r="A1474" s="5"/>
      <c r="B1474" s="63"/>
      <c r="C1474" s="109"/>
      <c r="D1474" s="79"/>
      <c r="E1474" s="29"/>
      <c r="F1474" s="29"/>
      <c r="G1474" s="29"/>
      <c r="J1474" s="128"/>
    </row>
    <row r="1475" spans="1:10" s="127" customFormat="1" ht="13.5">
      <c r="A1475" s="5"/>
      <c r="B1475" s="63"/>
      <c r="C1475" s="109"/>
      <c r="D1475" s="79"/>
      <c r="E1475" s="29"/>
      <c r="F1475" s="29"/>
      <c r="G1475" s="29"/>
      <c r="J1475" s="128"/>
    </row>
    <row r="1476" spans="1:10" s="127" customFormat="1" ht="13.5">
      <c r="A1476" s="5"/>
      <c r="B1476" s="63"/>
      <c r="C1476" s="109"/>
      <c r="D1476" s="79"/>
      <c r="E1476" s="29"/>
      <c r="F1476" s="29"/>
      <c r="G1476" s="29"/>
      <c r="J1476" s="128"/>
    </row>
    <row r="1477" spans="1:10" s="127" customFormat="1" ht="13.5">
      <c r="A1477" s="5"/>
      <c r="B1477" s="63"/>
      <c r="C1477" s="109"/>
      <c r="D1477" s="79"/>
      <c r="E1477" s="29"/>
      <c r="F1477" s="29"/>
      <c r="G1477" s="29"/>
      <c r="J1477" s="128"/>
    </row>
    <row r="1478" spans="1:10" s="127" customFormat="1" ht="13.5">
      <c r="A1478" s="5"/>
      <c r="B1478" s="63"/>
      <c r="C1478" s="109"/>
      <c r="D1478" s="79"/>
      <c r="E1478" s="29"/>
      <c r="F1478" s="29"/>
      <c r="G1478" s="29"/>
      <c r="J1478" s="128"/>
    </row>
    <row r="1479" spans="1:10" s="127" customFormat="1" ht="13.5">
      <c r="A1479" s="5"/>
      <c r="B1479" s="63"/>
      <c r="C1479" s="109"/>
      <c r="D1479" s="79"/>
      <c r="E1479" s="29"/>
      <c r="F1479" s="29"/>
      <c r="G1479" s="29"/>
      <c r="J1479" s="128"/>
    </row>
    <row r="1480" spans="1:10" s="127" customFormat="1" ht="13.5">
      <c r="A1480" s="5"/>
      <c r="B1480" s="63"/>
      <c r="C1480" s="109"/>
      <c r="D1480" s="79"/>
      <c r="E1480" s="29"/>
      <c r="F1480" s="29"/>
      <c r="G1480" s="29"/>
      <c r="J1480" s="128"/>
    </row>
    <row r="1481" spans="1:10" s="127" customFormat="1" ht="13.5">
      <c r="A1481" s="5"/>
      <c r="B1481" s="63"/>
      <c r="C1481" s="109"/>
      <c r="D1481" s="79"/>
      <c r="E1481" s="29"/>
      <c r="F1481" s="29"/>
      <c r="G1481" s="29"/>
      <c r="J1481" s="128"/>
    </row>
    <row r="1482" spans="1:10" s="127" customFormat="1" ht="13.5">
      <c r="A1482" s="5"/>
      <c r="B1482" s="63"/>
      <c r="C1482" s="109"/>
      <c r="D1482" s="79"/>
      <c r="E1482" s="29"/>
      <c r="F1482" s="29"/>
      <c r="G1482" s="29"/>
      <c r="J1482" s="128"/>
    </row>
    <row r="1483" spans="1:10" s="127" customFormat="1" ht="13.5">
      <c r="A1483" s="5"/>
      <c r="B1483" s="63"/>
      <c r="C1483" s="109"/>
      <c r="D1483" s="79"/>
      <c r="E1483" s="29"/>
      <c r="F1483" s="29"/>
      <c r="G1483" s="29"/>
      <c r="J1483" s="128"/>
    </row>
    <row r="1484" spans="1:10" s="127" customFormat="1" ht="13.5">
      <c r="A1484" s="5"/>
      <c r="B1484" s="63"/>
      <c r="C1484" s="109"/>
      <c r="D1484" s="79"/>
      <c r="E1484" s="29"/>
      <c r="F1484" s="29"/>
      <c r="G1484" s="29"/>
      <c r="J1484" s="128"/>
    </row>
    <row r="1485" spans="1:10" s="127" customFormat="1" ht="13.5">
      <c r="A1485" s="5"/>
      <c r="B1485" s="63"/>
      <c r="C1485" s="109"/>
      <c r="D1485" s="79"/>
      <c r="E1485" s="29"/>
      <c r="F1485" s="29"/>
      <c r="G1485" s="29"/>
      <c r="J1485" s="128"/>
    </row>
    <row r="1486" spans="1:10" s="127" customFormat="1" ht="13.5">
      <c r="A1486" s="5"/>
      <c r="B1486" s="63"/>
      <c r="C1486" s="109"/>
      <c r="D1486" s="79"/>
      <c r="E1486" s="29"/>
      <c r="F1486" s="29"/>
      <c r="G1486" s="29"/>
      <c r="J1486" s="128"/>
    </row>
    <row r="1487" spans="1:10" s="127" customFormat="1" ht="13.5">
      <c r="A1487" s="5"/>
      <c r="B1487" s="63"/>
      <c r="C1487" s="109"/>
      <c r="D1487" s="79"/>
      <c r="E1487" s="29"/>
      <c r="F1487" s="29"/>
      <c r="G1487" s="29"/>
      <c r="J1487" s="128"/>
    </row>
    <row r="1488" spans="1:10" s="127" customFormat="1" ht="13.5">
      <c r="A1488" s="5"/>
      <c r="B1488" s="63"/>
      <c r="C1488" s="109"/>
      <c r="D1488" s="79"/>
      <c r="E1488" s="29"/>
      <c r="F1488" s="29"/>
      <c r="G1488" s="29"/>
      <c r="J1488" s="128"/>
    </row>
    <row r="1489" spans="1:10" s="127" customFormat="1" ht="13.5">
      <c r="A1489" s="5"/>
      <c r="B1489" s="63"/>
      <c r="C1489" s="109"/>
      <c r="D1489" s="79"/>
      <c r="E1489" s="29"/>
      <c r="F1489" s="29"/>
      <c r="G1489" s="29"/>
      <c r="J1489" s="128"/>
    </row>
    <row r="1490" spans="1:10" s="127" customFormat="1" ht="13.5">
      <c r="A1490" s="5"/>
      <c r="B1490" s="63"/>
      <c r="C1490" s="109"/>
      <c r="D1490" s="79"/>
      <c r="E1490" s="29"/>
      <c r="F1490" s="29"/>
      <c r="G1490" s="29"/>
      <c r="J1490" s="128"/>
    </row>
    <row r="1491" spans="1:10" s="127" customFormat="1" ht="13.5">
      <c r="A1491" s="5"/>
      <c r="B1491" s="63"/>
      <c r="C1491" s="109"/>
      <c r="D1491" s="79"/>
      <c r="E1491" s="29"/>
      <c r="F1491" s="29"/>
      <c r="G1491" s="29"/>
      <c r="J1491" s="128"/>
    </row>
    <row r="1492" spans="1:10" s="127" customFormat="1" ht="13.5">
      <c r="A1492" s="5"/>
      <c r="B1492" s="63"/>
      <c r="C1492" s="109"/>
      <c r="D1492" s="79"/>
      <c r="E1492" s="29"/>
      <c r="F1492" s="29"/>
      <c r="G1492" s="29"/>
      <c r="J1492" s="128"/>
    </row>
    <row r="1493" spans="1:10" s="127" customFormat="1" ht="13.5">
      <c r="A1493" s="5"/>
      <c r="B1493" s="63"/>
      <c r="C1493" s="109"/>
      <c r="D1493" s="79"/>
      <c r="E1493" s="29"/>
      <c r="F1493" s="29"/>
      <c r="G1493" s="29"/>
      <c r="J1493" s="128"/>
    </row>
    <row r="1494" spans="1:10" s="127" customFormat="1" ht="13.5">
      <c r="A1494" s="5"/>
      <c r="B1494" s="63"/>
      <c r="C1494" s="109"/>
      <c r="D1494" s="79"/>
      <c r="E1494" s="29"/>
      <c r="F1494" s="29"/>
      <c r="G1494" s="29"/>
      <c r="J1494" s="128"/>
    </row>
    <row r="1495" spans="1:10" s="127" customFormat="1" ht="13.5">
      <c r="A1495" s="5"/>
      <c r="B1495" s="63"/>
      <c r="C1495" s="109"/>
      <c r="D1495" s="79"/>
      <c r="E1495" s="29"/>
      <c r="F1495" s="29"/>
      <c r="G1495" s="29"/>
      <c r="J1495" s="128"/>
    </row>
    <row r="1496" spans="1:10" s="127" customFormat="1" ht="13.5">
      <c r="A1496" s="5"/>
      <c r="B1496" s="63"/>
      <c r="C1496" s="109"/>
      <c r="D1496" s="79"/>
      <c r="E1496" s="29"/>
      <c r="F1496" s="29"/>
      <c r="G1496" s="29"/>
      <c r="J1496" s="128"/>
    </row>
    <row r="1497" spans="1:10" s="127" customFormat="1" ht="13.5">
      <c r="A1497" s="5"/>
      <c r="B1497" s="63"/>
      <c r="C1497" s="109"/>
      <c r="D1497" s="79"/>
      <c r="E1497" s="29"/>
      <c r="F1497" s="29"/>
      <c r="G1497" s="29"/>
      <c r="J1497" s="128"/>
    </row>
    <row r="1498" spans="1:10" s="127" customFormat="1" ht="13.5">
      <c r="A1498" s="5"/>
      <c r="B1498" s="63"/>
      <c r="C1498" s="109"/>
      <c r="D1498" s="79"/>
      <c r="E1498" s="29"/>
      <c r="F1498" s="29"/>
      <c r="G1498" s="29"/>
      <c r="J1498" s="128"/>
    </row>
    <row r="1499" spans="1:10" s="127" customFormat="1" ht="13.5">
      <c r="A1499" s="5"/>
      <c r="B1499" s="63"/>
      <c r="C1499" s="109"/>
      <c r="D1499" s="79"/>
      <c r="E1499" s="29"/>
      <c r="F1499" s="29"/>
      <c r="G1499" s="29"/>
      <c r="J1499" s="128"/>
    </row>
    <row r="1500" spans="1:10" s="127" customFormat="1" ht="13.5">
      <c r="A1500" s="5"/>
      <c r="B1500" s="63"/>
      <c r="C1500" s="109"/>
      <c r="D1500" s="79"/>
      <c r="E1500" s="29"/>
      <c r="F1500" s="29"/>
      <c r="G1500" s="29"/>
      <c r="J1500" s="128"/>
    </row>
    <row r="1501" spans="1:10" s="127" customFormat="1" ht="13.5">
      <c r="A1501" s="5"/>
      <c r="B1501" s="63"/>
      <c r="C1501" s="109"/>
      <c r="D1501" s="79"/>
      <c r="E1501" s="29"/>
      <c r="F1501" s="29"/>
      <c r="G1501" s="29"/>
      <c r="J1501" s="128"/>
    </row>
    <row r="1502" spans="1:10" s="127" customFormat="1" ht="13.5">
      <c r="A1502" s="5"/>
      <c r="B1502" s="63"/>
      <c r="C1502" s="109"/>
      <c r="D1502" s="79"/>
      <c r="E1502" s="29"/>
      <c r="F1502" s="29"/>
      <c r="G1502" s="29"/>
      <c r="J1502" s="128"/>
    </row>
    <row r="1503" spans="1:10" s="127" customFormat="1" ht="13.5">
      <c r="A1503" s="5"/>
      <c r="B1503" s="63"/>
      <c r="C1503" s="109"/>
      <c r="D1503" s="79"/>
      <c r="E1503" s="29"/>
      <c r="F1503" s="29"/>
      <c r="G1503" s="29"/>
      <c r="J1503" s="128"/>
    </row>
    <row r="1504" spans="1:10" s="127" customFormat="1" ht="13.5">
      <c r="A1504" s="5"/>
      <c r="B1504" s="63"/>
      <c r="C1504" s="109"/>
      <c r="D1504" s="79"/>
      <c r="E1504" s="29"/>
      <c r="F1504" s="29"/>
      <c r="G1504" s="29"/>
      <c r="J1504" s="128"/>
    </row>
    <row r="1505" spans="1:10" s="127" customFormat="1" ht="13.5">
      <c r="A1505" s="5"/>
      <c r="B1505" s="63"/>
      <c r="C1505" s="109"/>
      <c r="D1505" s="79"/>
      <c r="E1505" s="29"/>
      <c r="F1505" s="29"/>
      <c r="G1505" s="29"/>
      <c r="J1505" s="128"/>
    </row>
    <row r="1506" spans="1:10" s="127" customFormat="1" ht="13.5">
      <c r="A1506" s="5"/>
      <c r="B1506" s="63"/>
      <c r="C1506" s="109"/>
      <c r="D1506" s="79"/>
      <c r="E1506" s="29"/>
      <c r="F1506" s="29"/>
      <c r="G1506" s="29"/>
      <c r="J1506" s="128"/>
    </row>
    <row r="1507" spans="1:10" s="127" customFormat="1" ht="13.5">
      <c r="A1507" s="5"/>
      <c r="B1507" s="63"/>
      <c r="C1507" s="109"/>
      <c r="D1507" s="79"/>
      <c r="E1507" s="29"/>
      <c r="F1507" s="29"/>
      <c r="G1507" s="29"/>
      <c r="J1507" s="128"/>
    </row>
    <row r="1508" spans="1:10" s="127" customFormat="1" ht="13.5">
      <c r="A1508" s="5"/>
      <c r="B1508" s="63"/>
      <c r="C1508" s="109"/>
      <c r="D1508" s="79"/>
      <c r="E1508" s="29"/>
      <c r="F1508" s="29"/>
      <c r="G1508" s="29"/>
      <c r="J1508" s="128"/>
    </row>
    <row r="1509" spans="1:10" s="127" customFormat="1" ht="13.5">
      <c r="A1509" s="5"/>
      <c r="B1509" s="63"/>
      <c r="C1509" s="109"/>
      <c r="D1509" s="79"/>
      <c r="E1509" s="29"/>
      <c r="F1509" s="29"/>
      <c r="G1509" s="29"/>
      <c r="J1509" s="128"/>
    </row>
    <row r="1510" spans="1:10" s="127" customFormat="1" ht="13.5">
      <c r="A1510" s="5"/>
      <c r="B1510" s="63"/>
      <c r="C1510" s="109"/>
      <c r="D1510" s="79"/>
      <c r="E1510" s="29"/>
      <c r="F1510" s="29"/>
      <c r="G1510" s="29"/>
      <c r="J1510" s="128"/>
    </row>
    <row r="1511" spans="1:10" s="127" customFormat="1" ht="13.5">
      <c r="A1511" s="5"/>
      <c r="B1511" s="63"/>
      <c r="C1511" s="109"/>
      <c r="D1511" s="79"/>
      <c r="E1511" s="29"/>
      <c r="F1511" s="29"/>
      <c r="G1511" s="29"/>
      <c r="J1511" s="128"/>
    </row>
    <row r="1512" spans="1:10" s="127" customFormat="1" ht="13.5">
      <c r="A1512" s="5"/>
      <c r="B1512" s="63"/>
      <c r="C1512" s="109"/>
      <c r="D1512" s="79"/>
      <c r="E1512" s="29"/>
      <c r="F1512" s="29"/>
      <c r="G1512" s="29"/>
      <c r="J1512" s="128"/>
    </row>
    <row r="1513" spans="1:10" s="127" customFormat="1" ht="13.5">
      <c r="A1513" s="5"/>
      <c r="B1513" s="63"/>
      <c r="C1513" s="109"/>
      <c r="D1513" s="79"/>
      <c r="E1513" s="29"/>
      <c r="F1513" s="29"/>
      <c r="G1513" s="29"/>
      <c r="J1513" s="128"/>
    </row>
    <row r="1514" spans="1:10" s="127" customFormat="1" ht="13.5">
      <c r="A1514" s="5"/>
      <c r="B1514" s="63"/>
      <c r="C1514" s="109"/>
      <c r="D1514" s="79"/>
      <c r="E1514" s="29"/>
      <c r="F1514" s="29"/>
      <c r="G1514" s="29"/>
      <c r="J1514" s="128"/>
    </row>
    <row r="1515" spans="1:10" s="127" customFormat="1" ht="13.5">
      <c r="A1515" s="5"/>
      <c r="B1515" s="63"/>
      <c r="C1515" s="109"/>
      <c r="D1515" s="79"/>
      <c r="E1515" s="29"/>
      <c r="F1515" s="29"/>
      <c r="G1515" s="29"/>
      <c r="J1515" s="128"/>
    </row>
    <row r="1516" spans="1:10" s="127" customFormat="1" ht="13.5">
      <c r="A1516" s="5"/>
      <c r="B1516" s="63"/>
      <c r="C1516" s="109"/>
      <c r="D1516" s="79"/>
      <c r="E1516" s="29"/>
      <c r="F1516" s="29"/>
      <c r="G1516" s="29"/>
      <c r="J1516" s="128"/>
    </row>
    <row r="1517" spans="1:10" s="127" customFormat="1" ht="13.5">
      <c r="A1517" s="5"/>
      <c r="B1517" s="63"/>
      <c r="C1517" s="109"/>
      <c r="D1517" s="79"/>
      <c r="E1517" s="29"/>
      <c r="F1517" s="29"/>
      <c r="G1517" s="29"/>
      <c r="J1517" s="128"/>
    </row>
    <row r="1518" spans="1:10" s="127" customFormat="1" ht="13.5">
      <c r="A1518" s="5"/>
      <c r="B1518" s="63"/>
      <c r="C1518" s="109"/>
      <c r="D1518" s="79"/>
      <c r="E1518" s="29"/>
      <c r="F1518" s="29"/>
      <c r="G1518" s="29"/>
      <c r="J1518" s="128"/>
    </row>
    <row r="1519" spans="1:10" s="127" customFormat="1" ht="13.5">
      <c r="A1519" s="5"/>
      <c r="B1519" s="63"/>
      <c r="C1519" s="109"/>
      <c r="D1519" s="79"/>
      <c r="E1519" s="29"/>
      <c r="F1519" s="29"/>
      <c r="G1519" s="29"/>
      <c r="J1519" s="128"/>
    </row>
    <row r="1520" spans="1:10" s="127" customFormat="1" ht="13.5">
      <c r="A1520" s="5"/>
      <c r="B1520" s="63"/>
      <c r="C1520" s="109"/>
      <c r="D1520" s="79"/>
      <c r="E1520" s="29"/>
      <c r="F1520" s="29"/>
      <c r="G1520" s="29"/>
      <c r="J1520" s="128"/>
    </row>
    <row r="1521" spans="1:10" s="127" customFormat="1" ht="13.5">
      <c r="A1521" s="5"/>
      <c r="B1521" s="63"/>
      <c r="C1521" s="109"/>
      <c r="D1521" s="79"/>
      <c r="E1521" s="29"/>
      <c r="F1521" s="29"/>
      <c r="G1521" s="29"/>
      <c r="J1521" s="128"/>
    </row>
    <row r="1522" spans="1:10" s="127" customFormat="1" ht="13.5">
      <c r="A1522" s="5"/>
      <c r="B1522" s="63"/>
      <c r="C1522" s="109"/>
      <c r="D1522" s="79"/>
      <c r="E1522" s="29"/>
      <c r="F1522" s="29"/>
      <c r="G1522" s="29"/>
      <c r="J1522" s="128"/>
    </row>
    <row r="1523" spans="1:10" s="127" customFormat="1" ht="13.5">
      <c r="A1523" s="5"/>
      <c r="B1523" s="63"/>
      <c r="C1523" s="109"/>
      <c r="D1523" s="79"/>
      <c r="E1523" s="29"/>
      <c r="F1523" s="29"/>
      <c r="G1523" s="29"/>
      <c r="J1523" s="128"/>
    </row>
    <row r="1524" spans="1:10" s="127" customFormat="1" ht="13.5">
      <c r="A1524" s="5"/>
      <c r="B1524" s="63"/>
      <c r="C1524" s="109"/>
      <c r="D1524" s="79"/>
      <c r="E1524" s="29"/>
      <c r="F1524" s="29"/>
      <c r="G1524" s="29"/>
      <c r="J1524" s="128"/>
    </row>
    <row r="1525" spans="1:10" s="127" customFormat="1" ht="13.5">
      <c r="A1525" s="5"/>
      <c r="B1525" s="63"/>
      <c r="C1525" s="109"/>
      <c r="D1525" s="79"/>
      <c r="E1525" s="29"/>
      <c r="F1525" s="29"/>
      <c r="G1525" s="29"/>
      <c r="J1525" s="128"/>
    </row>
    <row r="1526" spans="1:10" s="127" customFormat="1" ht="13.5">
      <c r="A1526" s="5"/>
      <c r="B1526" s="63"/>
      <c r="C1526" s="109"/>
      <c r="D1526" s="79"/>
      <c r="E1526" s="29"/>
      <c r="F1526" s="29"/>
      <c r="G1526" s="29"/>
      <c r="J1526" s="128"/>
    </row>
    <row r="1527" spans="1:10" s="127" customFormat="1" ht="13.5">
      <c r="A1527" s="5"/>
      <c r="B1527" s="63"/>
      <c r="C1527" s="109"/>
      <c r="D1527" s="79"/>
      <c r="E1527" s="29"/>
      <c r="F1527" s="29"/>
      <c r="G1527" s="29"/>
      <c r="J1527" s="128"/>
    </row>
    <row r="1528" spans="1:10" s="127" customFormat="1" ht="13.5">
      <c r="A1528" s="5"/>
      <c r="B1528" s="63"/>
      <c r="C1528" s="109"/>
      <c r="D1528" s="79"/>
      <c r="E1528" s="29"/>
      <c r="F1528" s="29"/>
      <c r="G1528" s="29"/>
      <c r="J1528" s="128"/>
    </row>
    <row r="1529" spans="1:10" s="127" customFormat="1" ht="13.5">
      <c r="A1529" s="5"/>
      <c r="B1529" s="63"/>
      <c r="C1529" s="109"/>
      <c r="D1529" s="79"/>
      <c r="E1529" s="29"/>
      <c r="F1529" s="29"/>
      <c r="G1529" s="29"/>
      <c r="J1529" s="128"/>
    </row>
    <row r="1530" spans="1:10" s="127" customFormat="1" ht="13.5">
      <c r="A1530" s="5"/>
      <c r="B1530" s="63"/>
      <c r="C1530" s="109"/>
      <c r="D1530" s="79"/>
      <c r="E1530" s="29"/>
      <c r="F1530" s="29"/>
      <c r="G1530" s="29"/>
      <c r="J1530" s="128"/>
    </row>
    <row r="1531" spans="1:10" s="127" customFormat="1" ht="13.5">
      <c r="A1531" s="5"/>
      <c r="B1531" s="63"/>
      <c r="C1531" s="109"/>
      <c r="D1531" s="79"/>
      <c r="E1531" s="29"/>
      <c r="F1531" s="29"/>
      <c r="G1531" s="29"/>
      <c r="J1531" s="128"/>
    </row>
    <row r="1532" spans="1:10" s="127" customFormat="1" ht="13.5">
      <c r="A1532" s="5"/>
      <c r="B1532" s="63"/>
      <c r="C1532" s="109"/>
      <c r="D1532" s="79"/>
      <c r="E1532" s="29"/>
      <c r="F1532" s="29"/>
      <c r="G1532" s="29"/>
      <c r="J1532" s="128"/>
    </row>
    <row r="1533" spans="1:10" s="127" customFormat="1" ht="13.5">
      <c r="A1533" s="5"/>
      <c r="B1533" s="63"/>
      <c r="C1533" s="109"/>
      <c r="D1533" s="79"/>
      <c r="E1533" s="29"/>
      <c r="F1533" s="29"/>
      <c r="G1533" s="29"/>
      <c r="J1533" s="128"/>
    </row>
    <row r="1534" spans="1:10" s="127" customFormat="1" ht="13.5">
      <c r="A1534" s="5"/>
      <c r="B1534" s="63"/>
      <c r="C1534" s="109"/>
      <c r="D1534" s="79"/>
      <c r="E1534" s="29"/>
      <c r="F1534" s="29"/>
      <c r="G1534" s="29"/>
      <c r="J1534" s="128"/>
    </row>
    <row r="1535" spans="1:10" s="127" customFormat="1" ht="13.5">
      <c r="A1535" s="5"/>
      <c r="B1535" s="63"/>
      <c r="C1535" s="109"/>
      <c r="D1535" s="79"/>
      <c r="E1535" s="29"/>
      <c r="F1535" s="29"/>
      <c r="G1535" s="29"/>
      <c r="J1535" s="128"/>
    </row>
    <row r="1536" spans="1:10" s="127" customFormat="1" ht="13.5">
      <c r="A1536" s="5"/>
      <c r="B1536" s="63"/>
      <c r="C1536" s="109"/>
      <c r="D1536" s="79"/>
      <c r="E1536" s="29"/>
      <c r="F1536" s="29"/>
      <c r="G1536" s="29"/>
      <c r="J1536" s="128"/>
    </row>
    <row r="1537" spans="1:10" s="127" customFormat="1" ht="13.5">
      <c r="A1537" s="5"/>
      <c r="B1537" s="63"/>
      <c r="C1537" s="109"/>
      <c r="D1537" s="79"/>
      <c r="E1537" s="29"/>
      <c r="F1537" s="29"/>
      <c r="G1537" s="29"/>
      <c r="J1537" s="128"/>
    </row>
    <row r="1538" spans="1:10" s="127" customFormat="1" ht="13.5">
      <c r="A1538" s="5"/>
      <c r="B1538" s="63"/>
      <c r="C1538" s="109"/>
      <c r="D1538" s="79"/>
      <c r="E1538" s="29"/>
      <c r="F1538" s="29"/>
      <c r="G1538" s="29"/>
      <c r="J1538" s="128"/>
    </row>
    <row r="1539" spans="1:10" s="127" customFormat="1" ht="13.5">
      <c r="A1539" s="5"/>
      <c r="B1539" s="63"/>
      <c r="C1539" s="109"/>
      <c r="D1539" s="79"/>
      <c r="E1539" s="29"/>
      <c r="F1539" s="29"/>
      <c r="G1539" s="29"/>
      <c r="J1539" s="128"/>
    </row>
    <row r="1540" spans="1:10" s="127" customFormat="1" ht="13.5">
      <c r="A1540" s="5"/>
      <c r="B1540" s="63"/>
      <c r="C1540" s="109"/>
      <c r="D1540" s="79"/>
      <c r="E1540" s="29"/>
      <c r="F1540" s="29"/>
      <c r="G1540" s="29"/>
      <c r="J1540" s="128"/>
    </row>
    <row r="1541" spans="1:10" s="127" customFormat="1" ht="13.5">
      <c r="A1541" s="5"/>
      <c r="B1541" s="63"/>
      <c r="C1541" s="109"/>
      <c r="D1541" s="79"/>
      <c r="E1541" s="29"/>
      <c r="F1541" s="29"/>
      <c r="G1541" s="29"/>
      <c r="J1541" s="128"/>
    </row>
    <row r="1542" spans="1:10" s="127" customFormat="1" ht="13.5">
      <c r="A1542" s="5"/>
      <c r="B1542" s="63"/>
      <c r="C1542" s="109"/>
      <c r="D1542" s="79"/>
      <c r="E1542" s="29"/>
      <c r="F1542" s="29"/>
      <c r="G1542" s="29"/>
      <c r="J1542" s="128"/>
    </row>
    <row r="1543" spans="1:10" s="127" customFormat="1" ht="13.5">
      <c r="A1543" s="5"/>
      <c r="B1543" s="63"/>
      <c r="C1543" s="109"/>
      <c r="D1543" s="79"/>
      <c r="E1543" s="29"/>
      <c r="F1543" s="29"/>
      <c r="G1543" s="29"/>
      <c r="J1543" s="128"/>
    </row>
    <row r="1544" spans="1:10" s="127" customFormat="1" ht="13.5">
      <c r="A1544" s="5"/>
      <c r="B1544" s="63"/>
      <c r="C1544" s="109"/>
      <c r="D1544" s="79"/>
      <c r="E1544" s="29"/>
      <c r="F1544" s="29"/>
      <c r="G1544" s="29"/>
      <c r="J1544" s="128"/>
    </row>
    <row r="1545" spans="1:10" s="127" customFormat="1" ht="13.5">
      <c r="A1545" s="5"/>
      <c r="B1545" s="63"/>
      <c r="C1545" s="109"/>
      <c r="D1545" s="79"/>
      <c r="E1545" s="29"/>
      <c r="F1545" s="29"/>
      <c r="G1545" s="29"/>
      <c r="J1545" s="128"/>
    </row>
    <row r="1546" spans="1:10" s="127" customFormat="1" ht="13.5">
      <c r="A1546" s="5"/>
      <c r="B1546" s="63"/>
      <c r="C1546" s="109"/>
      <c r="D1546" s="79"/>
      <c r="E1546" s="29"/>
      <c r="F1546" s="29"/>
      <c r="G1546" s="29"/>
      <c r="J1546" s="128"/>
    </row>
    <row r="1547" spans="1:10" s="127" customFormat="1" ht="13.5">
      <c r="A1547" s="5"/>
      <c r="B1547" s="63"/>
      <c r="C1547" s="109"/>
      <c r="D1547" s="79"/>
      <c r="E1547" s="29"/>
      <c r="F1547" s="29"/>
      <c r="G1547" s="29"/>
      <c r="J1547" s="128"/>
    </row>
    <row r="1548" spans="1:10" s="127" customFormat="1" ht="13.5">
      <c r="A1548" s="5"/>
      <c r="B1548" s="63"/>
      <c r="C1548" s="109"/>
      <c r="D1548" s="79"/>
      <c r="E1548" s="29"/>
      <c r="F1548" s="29"/>
      <c r="G1548" s="29"/>
      <c r="J1548" s="128"/>
    </row>
    <row r="1549" spans="1:10" s="127" customFormat="1" ht="13.5">
      <c r="A1549" s="5"/>
      <c r="B1549" s="63"/>
      <c r="C1549" s="109"/>
      <c r="D1549" s="79"/>
      <c r="E1549" s="29"/>
      <c r="F1549" s="29"/>
      <c r="G1549" s="29"/>
      <c r="J1549" s="128"/>
    </row>
    <row r="1550" spans="1:10" s="127" customFormat="1" ht="13.5">
      <c r="A1550" s="5"/>
      <c r="B1550" s="63"/>
      <c r="C1550" s="109"/>
      <c r="D1550" s="79"/>
      <c r="E1550" s="29"/>
      <c r="F1550" s="29"/>
      <c r="G1550" s="29"/>
      <c r="J1550" s="128"/>
    </row>
    <row r="1551" spans="1:10" s="127" customFormat="1" ht="13.5">
      <c r="A1551" s="5"/>
      <c r="B1551" s="63"/>
      <c r="C1551" s="109"/>
      <c r="D1551" s="79"/>
      <c r="E1551" s="29"/>
      <c r="F1551" s="29"/>
      <c r="G1551" s="29"/>
      <c r="J1551" s="128"/>
    </row>
    <row r="1552" spans="1:10" s="127" customFormat="1" ht="13.5">
      <c r="A1552" s="5"/>
      <c r="B1552" s="63"/>
      <c r="C1552" s="109"/>
      <c r="D1552" s="79"/>
      <c r="E1552" s="29"/>
      <c r="F1552" s="29"/>
      <c r="G1552" s="29"/>
      <c r="J1552" s="128"/>
    </row>
    <row r="1553" spans="1:10" s="127" customFormat="1" ht="13.5">
      <c r="A1553" s="5"/>
      <c r="B1553" s="63"/>
      <c r="C1553" s="109"/>
      <c r="D1553" s="79"/>
      <c r="E1553" s="29"/>
      <c r="F1553" s="29"/>
      <c r="G1553" s="29"/>
      <c r="J1553" s="128"/>
    </row>
    <row r="1554" spans="1:10" s="127" customFormat="1" ht="13.5">
      <c r="A1554" s="5"/>
      <c r="B1554" s="63"/>
      <c r="C1554" s="109"/>
      <c r="D1554" s="79"/>
      <c r="E1554" s="29"/>
      <c r="F1554" s="29"/>
      <c r="G1554" s="29"/>
      <c r="J1554" s="128"/>
    </row>
    <row r="1555" spans="1:10" s="127" customFormat="1" ht="13.5">
      <c r="A1555" s="5"/>
      <c r="B1555" s="63"/>
      <c r="C1555" s="109"/>
      <c r="D1555" s="79"/>
      <c r="E1555" s="29"/>
      <c r="F1555" s="29"/>
      <c r="G1555" s="29"/>
      <c r="J1555" s="128"/>
    </row>
    <row r="1556" spans="1:10" s="127" customFormat="1" ht="13.5">
      <c r="A1556" s="5"/>
      <c r="B1556" s="63"/>
      <c r="C1556" s="109"/>
      <c r="D1556" s="79"/>
      <c r="E1556" s="29"/>
      <c r="F1556" s="29"/>
      <c r="G1556" s="29"/>
      <c r="J1556" s="128"/>
    </row>
    <row r="1557" spans="1:10" s="127" customFormat="1" ht="13.5">
      <c r="A1557" s="5"/>
      <c r="B1557" s="63"/>
      <c r="C1557" s="109"/>
      <c r="D1557" s="79"/>
      <c r="E1557" s="29"/>
      <c r="F1557" s="29"/>
      <c r="G1557" s="29"/>
      <c r="J1557" s="128"/>
    </row>
    <row r="1558" spans="1:10" s="127" customFormat="1" ht="13.5">
      <c r="A1558" s="5"/>
      <c r="B1558" s="63"/>
      <c r="C1558" s="109"/>
      <c r="D1558" s="79"/>
      <c r="E1558" s="29"/>
      <c r="F1558" s="29"/>
      <c r="G1558" s="29"/>
      <c r="J1558" s="128"/>
    </row>
    <row r="1559" spans="1:10" s="127" customFormat="1" ht="13.5">
      <c r="A1559" s="5"/>
      <c r="B1559" s="63"/>
      <c r="C1559" s="109"/>
      <c r="D1559" s="79"/>
      <c r="E1559" s="29"/>
      <c r="F1559" s="29"/>
      <c r="G1559" s="29"/>
      <c r="J1559" s="128"/>
    </row>
    <row r="1560" spans="1:10" s="127" customFormat="1" ht="13.5">
      <c r="A1560" s="5"/>
      <c r="B1560" s="63"/>
      <c r="C1560" s="109"/>
      <c r="D1560" s="79"/>
      <c r="E1560" s="29"/>
      <c r="F1560" s="29"/>
      <c r="G1560" s="29"/>
      <c r="J1560" s="128"/>
    </row>
    <row r="1561" spans="1:10" s="127" customFormat="1" ht="13.5">
      <c r="A1561" s="5"/>
      <c r="B1561" s="63"/>
      <c r="C1561" s="109"/>
      <c r="D1561" s="79"/>
      <c r="E1561" s="29"/>
      <c r="F1561" s="29"/>
      <c r="G1561" s="29"/>
      <c r="J1561" s="128"/>
    </row>
    <row r="1562" spans="1:10" s="127" customFormat="1" ht="13.5">
      <c r="A1562" s="5"/>
      <c r="B1562" s="63"/>
      <c r="C1562" s="109"/>
      <c r="D1562" s="79"/>
      <c r="E1562" s="29"/>
      <c r="F1562" s="29"/>
      <c r="G1562" s="29"/>
      <c r="J1562" s="128"/>
    </row>
    <row r="1563" spans="1:10" s="127" customFormat="1" ht="13.5">
      <c r="A1563" s="5"/>
      <c r="B1563" s="63"/>
      <c r="C1563" s="109"/>
      <c r="D1563" s="79"/>
      <c r="E1563" s="29"/>
      <c r="F1563" s="29"/>
      <c r="G1563" s="29"/>
      <c r="J1563" s="128"/>
    </row>
    <row r="1564" spans="1:10" s="127" customFormat="1" ht="13.5">
      <c r="A1564" s="5"/>
      <c r="B1564" s="63"/>
      <c r="C1564" s="109"/>
      <c r="D1564" s="79"/>
      <c r="E1564" s="29"/>
      <c r="F1564" s="29"/>
      <c r="G1564" s="29"/>
      <c r="J1564" s="128"/>
    </row>
    <row r="1565" spans="1:10" s="127" customFormat="1" ht="13.5">
      <c r="A1565" s="5"/>
      <c r="B1565" s="63"/>
      <c r="C1565" s="109"/>
      <c r="D1565" s="79"/>
      <c r="E1565" s="29"/>
      <c r="F1565" s="29"/>
      <c r="G1565" s="29"/>
      <c r="J1565" s="128"/>
    </row>
    <row r="1566" spans="1:10" s="127" customFormat="1" ht="13.5">
      <c r="A1566" s="5"/>
      <c r="B1566" s="63"/>
      <c r="C1566" s="109"/>
      <c r="D1566" s="79"/>
      <c r="E1566" s="29"/>
      <c r="F1566" s="29"/>
      <c r="G1566" s="29"/>
      <c r="J1566" s="128"/>
    </row>
    <row r="1567" spans="1:10" s="127" customFormat="1" ht="13.5">
      <c r="A1567" s="5"/>
      <c r="B1567" s="63"/>
      <c r="C1567" s="109"/>
      <c r="D1567" s="79"/>
      <c r="E1567" s="29"/>
      <c r="F1567" s="29"/>
      <c r="G1567" s="29"/>
      <c r="J1567" s="128"/>
    </row>
    <row r="1568" spans="1:10" s="127" customFormat="1" ht="13.5">
      <c r="A1568" s="5"/>
      <c r="B1568" s="63"/>
      <c r="C1568" s="109"/>
      <c r="D1568" s="79"/>
      <c r="E1568" s="29"/>
      <c r="F1568" s="29"/>
      <c r="G1568" s="29"/>
      <c r="J1568" s="128"/>
    </row>
    <row r="1569" spans="1:10" s="127" customFormat="1" ht="13.5">
      <c r="A1569" s="5"/>
      <c r="B1569" s="63"/>
      <c r="C1569" s="109"/>
      <c r="D1569" s="79"/>
      <c r="E1569" s="29"/>
      <c r="F1569" s="29"/>
      <c r="G1569" s="29"/>
      <c r="J1569" s="128"/>
    </row>
    <row r="1570" spans="1:10" s="127" customFormat="1" ht="13.5">
      <c r="A1570" s="5"/>
      <c r="B1570" s="63"/>
      <c r="C1570" s="109"/>
      <c r="D1570" s="79"/>
      <c r="E1570" s="29"/>
      <c r="F1570" s="29"/>
      <c r="G1570" s="29"/>
      <c r="J1570" s="128"/>
    </row>
    <row r="1571" spans="1:10" s="127" customFormat="1" ht="13.5">
      <c r="A1571" s="5"/>
      <c r="B1571" s="63"/>
      <c r="C1571" s="109"/>
      <c r="D1571" s="79"/>
      <c r="E1571" s="29"/>
      <c r="F1571" s="29"/>
      <c r="G1571" s="29"/>
      <c r="J1571" s="128"/>
    </row>
    <row r="1572" spans="1:10" s="127" customFormat="1" ht="13.5">
      <c r="A1572" s="5"/>
      <c r="B1572" s="63"/>
      <c r="C1572" s="109"/>
      <c r="D1572" s="79"/>
      <c r="E1572" s="29"/>
      <c r="F1572" s="29"/>
      <c r="G1572" s="29"/>
      <c r="J1572" s="128"/>
    </row>
    <row r="1573" spans="1:10" s="127" customFormat="1" ht="13.5">
      <c r="A1573" s="5"/>
      <c r="B1573" s="63"/>
      <c r="C1573" s="109"/>
      <c r="D1573" s="79"/>
      <c r="E1573" s="29"/>
      <c r="F1573" s="29"/>
      <c r="G1573" s="29"/>
      <c r="J1573" s="128"/>
    </row>
    <row r="1574" spans="1:10" s="127" customFormat="1" ht="13.5">
      <c r="A1574" s="5"/>
      <c r="B1574" s="63"/>
      <c r="C1574" s="109"/>
      <c r="D1574" s="79"/>
      <c r="E1574" s="29"/>
      <c r="F1574" s="29"/>
      <c r="G1574" s="29"/>
      <c r="J1574" s="128"/>
    </row>
    <row r="1575" spans="1:10" s="127" customFormat="1" ht="13.5">
      <c r="A1575" s="5"/>
      <c r="B1575" s="63"/>
      <c r="C1575" s="109"/>
      <c r="D1575" s="79"/>
      <c r="E1575" s="29"/>
      <c r="F1575" s="29"/>
      <c r="G1575" s="29"/>
      <c r="J1575" s="128"/>
    </row>
    <row r="1576" spans="1:10" s="127" customFormat="1" ht="13.5">
      <c r="A1576" s="5"/>
      <c r="B1576" s="63"/>
      <c r="C1576" s="109"/>
      <c r="D1576" s="79"/>
      <c r="E1576" s="29"/>
      <c r="F1576" s="29"/>
      <c r="G1576" s="29"/>
      <c r="J1576" s="128"/>
    </row>
    <row r="1577" spans="1:10" s="127" customFormat="1" ht="13.5">
      <c r="A1577" s="5"/>
      <c r="B1577" s="63"/>
      <c r="C1577" s="109"/>
      <c r="D1577" s="79"/>
      <c r="E1577" s="29"/>
      <c r="F1577" s="29"/>
      <c r="G1577" s="29"/>
      <c r="J1577" s="128"/>
    </row>
    <row r="1578" spans="1:10" s="127" customFormat="1" ht="13.5">
      <c r="A1578" s="5"/>
      <c r="B1578" s="63"/>
      <c r="C1578" s="109"/>
      <c r="D1578" s="79"/>
      <c r="E1578" s="29"/>
      <c r="F1578" s="29"/>
      <c r="G1578" s="29"/>
      <c r="J1578" s="128"/>
    </row>
    <row r="1579" spans="1:10" s="127" customFormat="1" ht="13.5">
      <c r="A1579" s="5"/>
      <c r="B1579" s="63"/>
      <c r="C1579" s="109"/>
      <c r="D1579" s="79"/>
      <c r="E1579" s="29"/>
      <c r="F1579" s="29"/>
      <c r="G1579" s="29"/>
      <c r="J1579" s="128"/>
    </row>
    <row r="1580" spans="1:10" s="127" customFormat="1" ht="13.5">
      <c r="A1580" s="5"/>
      <c r="B1580" s="63"/>
      <c r="C1580" s="109"/>
      <c r="D1580" s="79"/>
      <c r="E1580" s="29"/>
      <c r="F1580" s="29"/>
      <c r="G1580" s="29"/>
      <c r="J1580" s="128"/>
    </row>
    <row r="1581" spans="1:10" s="127" customFormat="1" ht="13.5">
      <c r="A1581" s="5"/>
      <c r="B1581" s="63"/>
      <c r="C1581" s="109"/>
      <c r="D1581" s="79"/>
      <c r="E1581" s="29"/>
      <c r="F1581" s="29"/>
      <c r="G1581" s="29"/>
      <c r="J1581" s="128"/>
    </row>
    <row r="1582" spans="1:10" s="127" customFormat="1" ht="13.5">
      <c r="A1582" s="5"/>
      <c r="B1582" s="63"/>
      <c r="C1582" s="109"/>
      <c r="D1582" s="79"/>
      <c r="E1582" s="29"/>
      <c r="F1582" s="29"/>
      <c r="G1582" s="29"/>
      <c r="J1582" s="128"/>
    </row>
    <row r="1583" spans="1:10" s="127" customFormat="1" ht="13.5">
      <c r="A1583" s="5"/>
      <c r="B1583" s="63"/>
      <c r="C1583" s="109"/>
      <c r="D1583" s="79"/>
      <c r="E1583" s="29"/>
      <c r="F1583" s="29"/>
      <c r="G1583" s="29"/>
      <c r="J1583" s="128"/>
    </row>
    <row r="1584" spans="1:10" s="127" customFormat="1" ht="13.5">
      <c r="A1584" s="5"/>
      <c r="B1584" s="63"/>
      <c r="C1584" s="109"/>
      <c r="D1584" s="79"/>
      <c r="E1584" s="29"/>
      <c r="F1584" s="29"/>
      <c r="G1584" s="29"/>
      <c r="J1584" s="128"/>
    </row>
    <row r="1585" spans="1:10" s="127" customFormat="1" ht="13.5">
      <c r="A1585" s="5"/>
      <c r="B1585" s="63"/>
      <c r="C1585" s="109"/>
      <c r="D1585" s="79"/>
      <c r="E1585" s="29"/>
      <c r="F1585" s="29"/>
      <c r="G1585" s="29"/>
      <c r="J1585" s="128"/>
    </row>
    <row r="1586" spans="1:10" s="127" customFormat="1" ht="13.5">
      <c r="A1586" s="5"/>
      <c r="B1586" s="63"/>
      <c r="C1586" s="109"/>
      <c r="D1586" s="79"/>
      <c r="E1586" s="29"/>
      <c r="F1586" s="29"/>
      <c r="G1586" s="29"/>
      <c r="J1586" s="128"/>
    </row>
    <row r="1587" spans="1:10" s="127" customFormat="1" ht="13.5">
      <c r="A1587" s="5"/>
      <c r="B1587" s="63"/>
      <c r="C1587" s="109"/>
      <c r="D1587" s="79"/>
      <c r="E1587" s="29"/>
      <c r="F1587" s="29"/>
      <c r="G1587" s="29"/>
      <c r="J1587" s="128"/>
    </row>
    <row r="1588" spans="1:10" s="127" customFormat="1" ht="13.5">
      <c r="A1588" s="5"/>
      <c r="B1588" s="63"/>
      <c r="C1588" s="109"/>
      <c r="D1588" s="79"/>
      <c r="E1588" s="29"/>
      <c r="F1588" s="29"/>
      <c r="G1588" s="29"/>
      <c r="J1588" s="128"/>
    </row>
    <row r="1589" spans="1:10" s="127" customFormat="1" ht="13.5">
      <c r="A1589" s="5"/>
      <c r="B1589" s="63"/>
      <c r="C1589" s="109"/>
      <c r="D1589" s="79"/>
      <c r="E1589" s="29"/>
      <c r="F1589" s="29"/>
      <c r="G1589" s="29"/>
      <c r="J1589" s="128"/>
    </row>
    <row r="1590" spans="1:10" s="127" customFormat="1" ht="13.5">
      <c r="A1590" s="5"/>
      <c r="B1590" s="63"/>
      <c r="C1590" s="109"/>
      <c r="D1590" s="79"/>
      <c r="E1590" s="29"/>
      <c r="F1590" s="29"/>
      <c r="G1590" s="29"/>
      <c r="J1590" s="128"/>
    </row>
    <row r="1591" spans="1:10" s="127" customFormat="1" ht="13.5">
      <c r="A1591" s="5"/>
      <c r="B1591" s="63"/>
      <c r="C1591" s="109"/>
      <c r="D1591" s="79"/>
      <c r="E1591" s="29"/>
      <c r="F1591" s="29"/>
      <c r="G1591" s="29"/>
      <c r="J1591" s="128"/>
    </row>
    <row r="1592" spans="1:10" s="127" customFormat="1" ht="13.5">
      <c r="A1592" s="5"/>
      <c r="B1592" s="63"/>
      <c r="C1592" s="109"/>
      <c r="D1592" s="79"/>
      <c r="E1592" s="29"/>
      <c r="F1592" s="29"/>
      <c r="G1592" s="29"/>
      <c r="J1592" s="128"/>
    </row>
    <row r="1593" spans="1:10" s="127" customFormat="1" ht="13.5">
      <c r="A1593" s="5"/>
      <c r="B1593" s="63"/>
      <c r="C1593" s="109"/>
      <c r="D1593" s="79"/>
      <c r="E1593" s="29"/>
      <c r="F1593" s="29"/>
      <c r="G1593" s="29"/>
      <c r="J1593" s="128"/>
    </row>
    <row r="1594" spans="1:10" s="127" customFormat="1" ht="13.5">
      <c r="A1594" s="5"/>
      <c r="B1594" s="63"/>
      <c r="C1594" s="109"/>
      <c r="D1594" s="79"/>
      <c r="E1594" s="29"/>
      <c r="F1594" s="29"/>
      <c r="G1594" s="29"/>
      <c r="J1594" s="128"/>
    </row>
    <row r="1595" spans="1:10" s="127" customFormat="1" ht="13.5">
      <c r="A1595" s="5"/>
      <c r="B1595" s="63"/>
      <c r="C1595" s="109"/>
      <c r="D1595" s="79"/>
      <c r="E1595" s="29"/>
      <c r="F1595" s="29"/>
      <c r="G1595" s="29"/>
      <c r="J1595" s="128"/>
    </row>
    <row r="1596" spans="1:10" s="127" customFormat="1" ht="13.5">
      <c r="A1596" s="5"/>
      <c r="B1596" s="63"/>
      <c r="C1596" s="109"/>
      <c r="D1596" s="79"/>
      <c r="E1596" s="29"/>
      <c r="F1596" s="29"/>
      <c r="G1596" s="29"/>
      <c r="J1596" s="128"/>
    </row>
    <row r="1597" spans="1:10" s="127" customFormat="1" ht="13.5">
      <c r="A1597" s="5"/>
      <c r="B1597" s="63"/>
      <c r="C1597" s="109"/>
      <c r="D1597" s="79"/>
      <c r="E1597" s="29"/>
      <c r="F1597" s="29"/>
      <c r="G1597" s="29"/>
      <c r="J1597" s="128"/>
    </row>
    <row r="1598" spans="1:10" s="127" customFormat="1" ht="13.5">
      <c r="A1598" s="5"/>
      <c r="B1598" s="63"/>
      <c r="C1598" s="109"/>
      <c r="D1598" s="79"/>
      <c r="E1598" s="29"/>
      <c r="F1598" s="29"/>
      <c r="G1598" s="29"/>
      <c r="J1598" s="128"/>
    </row>
    <row r="1599" spans="1:10" s="127" customFormat="1" ht="13.5">
      <c r="A1599" s="5"/>
      <c r="B1599" s="63"/>
      <c r="C1599" s="109"/>
      <c r="D1599" s="79"/>
      <c r="E1599" s="29"/>
      <c r="F1599" s="29"/>
      <c r="G1599" s="29"/>
      <c r="J1599" s="128"/>
    </row>
    <row r="1600" spans="1:10" s="127" customFormat="1" ht="13.5">
      <c r="A1600" s="5"/>
      <c r="B1600" s="63"/>
      <c r="C1600" s="109"/>
      <c r="D1600" s="79"/>
      <c r="E1600" s="29"/>
      <c r="F1600" s="29"/>
      <c r="G1600" s="29"/>
      <c r="J1600" s="128"/>
    </row>
    <row r="1601" spans="1:10" s="127" customFormat="1" ht="13.5">
      <c r="A1601" s="5"/>
      <c r="B1601" s="63"/>
      <c r="C1601" s="109"/>
      <c r="D1601" s="79"/>
      <c r="E1601" s="29"/>
      <c r="F1601" s="29"/>
      <c r="G1601" s="29"/>
      <c r="J1601" s="128"/>
    </row>
    <row r="1602" spans="1:10" s="127" customFormat="1" ht="13.5">
      <c r="A1602" s="5"/>
      <c r="B1602" s="63"/>
      <c r="C1602" s="109"/>
      <c r="D1602" s="79"/>
      <c r="E1602" s="29"/>
      <c r="F1602" s="29"/>
      <c r="G1602" s="29"/>
      <c r="J1602" s="128"/>
    </row>
    <row r="1603" spans="1:10" s="127" customFormat="1" ht="13.5">
      <c r="A1603" s="5"/>
      <c r="B1603" s="63"/>
      <c r="C1603" s="109"/>
      <c r="D1603" s="79"/>
      <c r="E1603" s="29"/>
      <c r="F1603" s="29"/>
      <c r="G1603" s="29"/>
      <c r="J1603" s="128"/>
    </row>
    <row r="1604" spans="1:10" s="127" customFormat="1" ht="13.5">
      <c r="A1604" s="5"/>
      <c r="B1604" s="63"/>
      <c r="C1604" s="109"/>
      <c r="D1604" s="79"/>
      <c r="E1604" s="29"/>
      <c r="F1604" s="29"/>
      <c r="G1604" s="29"/>
      <c r="J1604" s="128"/>
    </row>
    <row r="1605" spans="1:10" s="127" customFormat="1" ht="13.5">
      <c r="A1605" s="5"/>
      <c r="B1605" s="63"/>
      <c r="C1605" s="109"/>
      <c r="D1605" s="79"/>
      <c r="E1605" s="29"/>
      <c r="F1605" s="29"/>
      <c r="G1605" s="29"/>
      <c r="J1605" s="128"/>
    </row>
    <row r="1606" spans="1:10" s="127" customFormat="1" ht="13.5">
      <c r="A1606" s="5"/>
      <c r="B1606" s="63"/>
      <c r="C1606" s="109"/>
      <c r="D1606" s="79"/>
      <c r="E1606" s="29"/>
      <c r="F1606" s="29"/>
      <c r="G1606" s="29"/>
      <c r="J1606" s="128"/>
    </row>
    <row r="1607" spans="1:10" s="127" customFormat="1" ht="13.5">
      <c r="A1607" s="5"/>
      <c r="B1607" s="63"/>
      <c r="C1607" s="109"/>
      <c r="D1607" s="79"/>
      <c r="E1607" s="29"/>
      <c r="F1607" s="29"/>
      <c r="G1607" s="29"/>
      <c r="J1607" s="128"/>
    </row>
    <row r="1608" spans="1:10" s="127" customFormat="1" ht="13.5">
      <c r="A1608" s="5"/>
      <c r="B1608" s="63"/>
      <c r="C1608" s="109"/>
      <c r="D1608" s="79"/>
      <c r="E1608" s="29"/>
      <c r="F1608" s="29"/>
      <c r="G1608" s="29"/>
      <c r="J1608" s="128"/>
    </row>
    <row r="1609" spans="1:10" s="127" customFormat="1" ht="13.5">
      <c r="A1609" s="5"/>
      <c r="B1609" s="63"/>
      <c r="C1609" s="109"/>
      <c r="D1609" s="79"/>
      <c r="E1609" s="29"/>
      <c r="F1609" s="29"/>
      <c r="G1609" s="29"/>
      <c r="J1609" s="128"/>
    </row>
    <row r="1610" spans="1:10" s="127" customFormat="1" ht="13.5">
      <c r="A1610" s="5"/>
      <c r="B1610" s="63"/>
      <c r="C1610" s="109"/>
      <c r="D1610" s="79"/>
      <c r="E1610" s="29"/>
      <c r="F1610" s="29"/>
      <c r="G1610" s="29"/>
      <c r="J1610" s="128"/>
    </row>
    <row r="1611" spans="1:10" s="127" customFormat="1" ht="13.5">
      <c r="A1611" s="5"/>
      <c r="B1611" s="63"/>
      <c r="C1611" s="109"/>
      <c r="D1611" s="79"/>
      <c r="E1611" s="29"/>
      <c r="F1611" s="29"/>
      <c r="G1611" s="29"/>
      <c r="J1611" s="128"/>
    </row>
    <row r="1612" spans="1:10" s="127" customFormat="1" ht="13.5">
      <c r="A1612" s="5"/>
      <c r="B1612" s="63"/>
      <c r="C1612" s="109"/>
      <c r="D1612" s="79"/>
      <c r="E1612" s="29"/>
      <c r="F1612" s="29"/>
      <c r="G1612" s="29"/>
      <c r="J1612" s="128"/>
    </row>
    <row r="1613" spans="1:10" s="127" customFormat="1" ht="13.5">
      <c r="A1613" s="5"/>
      <c r="B1613" s="63"/>
      <c r="C1613" s="109"/>
      <c r="D1613" s="79"/>
      <c r="E1613" s="29"/>
      <c r="F1613" s="29"/>
      <c r="G1613" s="29"/>
      <c r="J1613" s="128"/>
    </row>
    <row r="1614" spans="1:10" s="127" customFormat="1" ht="13.5">
      <c r="A1614" s="5"/>
      <c r="B1614" s="63"/>
      <c r="C1614" s="109"/>
      <c r="D1614" s="79"/>
      <c r="E1614" s="29"/>
      <c r="F1614" s="29"/>
      <c r="G1614" s="29"/>
      <c r="J1614" s="128"/>
    </row>
    <row r="1615" spans="1:10" s="127" customFormat="1" ht="13.5">
      <c r="A1615" s="5"/>
      <c r="B1615" s="63"/>
      <c r="C1615" s="109"/>
      <c r="D1615" s="79"/>
      <c r="E1615" s="29"/>
      <c r="F1615" s="29"/>
      <c r="G1615" s="29"/>
      <c r="J1615" s="128"/>
    </row>
    <row r="1616" spans="1:10" s="127" customFormat="1" ht="13.5">
      <c r="A1616" s="5"/>
      <c r="B1616" s="63"/>
      <c r="C1616" s="109"/>
      <c r="D1616" s="79"/>
      <c r="E1616" s="29"/>
      <c r="F1616" s="29"/>
      <c r="G1616" s="29"/>
      <c r="J1616" s="128"/>
    </row>
    <row r="1617" spans="1:10" s="127" customFormat="1" ht="13.5">
      <c r="A1617" s="5"/>
      <c r="B1617" s="63"/>
      <c r="C1617" s="109"/>
      <c r="D1617" s="79"/>
      <c r="E1617" s="29"/>
      <c r="F1617" s="29"/>
      <c r="G1617" s="29"/>
      <c r="J1617" s="128"/>
    </row>
    <row r="1618" spans="1:10" s="127" customFormat="1" ht="13.5">
      <c r="A1618" s="5"/>
      <c r="B1618" s="63"/>
      <c r="C1618" s="109"/>
      <c r="D1618" s="79"/>
      <c r="E1618" s="29"/>
      <c r="F1618" s="29"/>
      <c r="G1618" s="29"/>
      <c r="J1618" s="128"/>
    </row>
    <row r="1619" spans="1:10" s="127" customFormat="1" ht="13.5">
      <c r="A1619" s="5"/>
      <c r="B1619" s="63"/>
      <c r="C1619" s="109"/>
      <c r="D1619" s="79"/>
      <c r="E1619" s="29"/>
      <c r="F1619" s="29"/>
      <c r="G1619" s="29"/>
      <c r="J1619" s="128"/>
    </row>
    <row r="1620" spans="1:10" s="127" customFormat="1" ht="13.5">
      <c r="A1620" s="5"/>
      <c r="B1620" s="63"/>
      <c r="C1620" s="109"/>
      <c r="D1620" s="79"/>
      <c r="E1620" s="29"/>
      <c r="F1620" s="29"/>
      <c r="G1620" s="29"/>
      <c r="J1620" s="128"/>
    </row>
    <row r="1621" spans="1:10" s="127" customFormat="1" ht="13.5">
      <c r="A1621" s="5"/>
      <c r="B1621" s="63"/>
      <c r="C1621" s="109"/>
      <c r="D1621" s="79"/>
      <c r="E1621" s="29"/>
      <c r="F1621" s="29"/>
      <c r="G1621" s="29"/>
      <c r="J1621" s="128"/>
    </row>
    <row r="1622" spans="1:10" s="127" customFormat="1" ht="13.5">
      <c r="A1622" s="5"/>
      <c r="B1622" s="63"/>
      <c r="C1622" s="109"/>
      <c r="D1622" s="79"/>
      <c r="E1622" s="29"/>
      <c r="F1622" s="29"/>
      <c r="G1622" s="29"/>
      <c r="J1622" s="128"/>
    </row>
    <row r="1623" spans="1:10" s="127" customFormat="1" ht="13.5">
      <c r="A1623" s="5"/>
      <c r="B1623" s="63"/>
      <c r="C1623" s="109"/>
      <c r="D1623" s="79"/>
      <c r="E1623" s="29"/>
      <c r="F1623" s="29"/>
      <c r="G1623" s="29"/>
      <c r="J1623" s="128"/>
    </row>
    <row r="1624" spans="1:10" s="127" customFormat="1" ht="13.5">
      <c r="A1624" s="5"/>
      <c r="B1624" s="63"/>
      <c r="C1624" s="109"/>
      <c r="D1624" s="79"/>
      <c r="E1624" s="29"/>
      <c r="F1624" s="29"/>
      <c r="G1624" s="29"/>
      <c r="J1624" s="128"/>
    </row>
    <row r="1625" spans="1:10" s="127" customFormat="1" ht="13.5">
      <c r="A1625" s="5"/>
      <c r="B1625" s="63"/>
      <c r="C1625" s="109"/>
      <c r="D1625" s="79"/>
      <c r="E1625" s="29"/>
      <c r="F1625" s="29"/>
      <c r="G1625" s="29"/>
      <c r="J1625" s="128"/>
    </row>
    <row r="1626" spans="1:10" s="127" customFormat="1" ht="13.5">
      <c r="A1626" s="5"/>
      <c r="B1626" s="63"/>
      <c r="C1626" s="109"/>
      <c r="D1626" s="79"/>
      <c r="E1626" s="29"/>
      <c r="F1626" s="29"/>
      <c r="G1626" s="29"/>
      <c r="J1626" s="128"/>
    </row>
    <row r="1627" spans="1:10" s="127" customFormat="1" ht="13.5">
      <c r="A1627" s="5"/>
      <c r="B1627" s="63"/>
      <c r="C1627" s="109"/>
      <c r="D1627" s="79"/>
      <c r="E1627" s="29"/>
      <c r="F1627" s="29"/>
      <c r="G1627" s="29"/>
      <c r="J1627" s="128"/>
    </row>
    <row r="1628" spans="1:10" s="127" customFormat="1" ht="13.5">
      <c r="A1628" s="5"/>
      <c r="B1628" s="63"/>
      <c r="C1628" s="109"/>
      <c r="D1628" s="79"/>
      <c r="E1628" s="29"/>
      <c r="F1628" s="29"/>
      <c r="G1628" s="29"/>
      <c r="J1628" s="128"/>
    </row>
    <row r="1629" spans="1:10" s="127" customFormat="1" ht="13.5">
      <c r="A1629" s="5"/>
      <c r="B1629" s="63"/>
      <c r="C1629" s="109"/>
      <c r="D1629" s="79"/>
      <c r="E1629" s="29"/>
      <c r="F1629" s="29"/>
      <c r="G1629" s="29"/>
      <c r="J1629" s="128"/>
    </row>
    <row r="1630" spans="1:10" s="127" customFormat="1" ht="13.5">
      <c r="A1630" s="5"/>
      <c r="B1630" s="63"/>
      <c r="C1630" s="109"/>
      <c r="D1630" s="79"/>
      <c r="E1630" s="29"/>
      <c r="F1630" s="29"/>
      <c r="G1630" s="29"/>
      <c r="J1630" s="128"/>
    </row>
    <row r="1631" spans="1:10" s="127" customFormat="1" ht="13.5">
      <c r="A1631" s="5"/>
      <c r="B1631" s="63"/>
      <c r="C1631" s="109"/>
      <c r="D1631" s="79"/>
      <c r="E1631" s="29"/>
      <c r="F1631" s="29"/>
      <c r="G1631" s="29"/>
      <c r="J1631" s="128"/>
    </row>
    <row r="1632" spans="1:10" s="127" customFormat="1" ht="13.5">
      <c r="A1632" s="5"/>
      <c r="B1632" s="63"/>
      <c r="C1632" s="109"/>
      <c r="D1632" s="79"/>
      <c r="E1632" s="29"/>
      <c r="F1632" s="29"/>
      <c r="G1632" s="29"/>
      <c r="J1632" s="128"/>
    </row>
    <row r="1633" spans="1:10" s="127" customFormat="1" ht="13.5">
      <c r="A1633" s="5"/>
      <c r="B1633" s="63"/>
      <c r="C1633" s="109"/>
      <c r="D1633" s="79"/>
      <c r="E1633" s="29"/>
      <c r="F1633" s="29"/>
      <c r="G1633" s="29"/>
      <c r="J1633" s="128"/>
    </row>
    <row r="1634" spans="1:10" s="127" customFormat="1" ht="13.5">
      <c r="A1634" s="5"/>
      <c r="B1634" s="63"/>
      <c r="C1634" s="109"/>
      <c r="D1634" s="79"/>
      <c r="E1634" s="29"/>
      <c r="F1634" s="29"/>
      <c r="G1634" s="29"/>
      <c r="J1634" s="128"/>
    </row>
    <row r="1635" spans="1:10" s="127" customFormat="1" ht="13.5">
      <c r="A1635" s="5"/>
      <c r="B1635" s="63"/>
      <c r="C1635" s="109"/>
      <c r="D1635" s="79"/>
      <c r="E1635" s="29"/>
      <c r="F1635" s="29"/>
      <c r="G1635" s="29"/>
      <c r="J1635" s="128"/>
    </row>
    <row r="1636" spans="1:10" s="127" customFormat="1" ht="13.5">
      <c r="A1636" s="5"/>
      <c r="B1636" s="63"/>
      <c r="C1636" s="109"/>
      <c r="D1636" s="79"/>
      <c r="E1636" s="29"/>
      <c r="F1636" s="29"/>
      <c r="G1636" s="29"/>
      <c r="J1636" s="128"/>
    </row>
    <row r="1637" spans="1:10" s="127" customFormat="1" ht="13.5">
      <c r="A1637" s="5"/>
      <c r="B1637" s="63"/>
      <c r="C1637" s="109"/>
      <c r="D1637" s="79"/>
      <c r="E1637" s="29"/>
      <c r="F1637" s="29"/>
      <c r="G1637" s="29"/>
      <c r="J1637" s="128"/>
    </row>
    <row r="1638" spans="1:10" s="127" customFormat="1" ht="13.5">
      <c r="A1638" s="5"/>
      <c r="B1638" s="63"/>
      <c r="C1638" s="109"/>
      <c r="D1638" s="79"/>
      <c r="E1638" s="29"/>
      <c r="F1638" s="29"/>
      <c r="G1638" s="29"/>
      <c r="J1638" s="128"/>
    </row>
    <row r="1639" spans="1:10" s="127" customFormat="1" ht="13.5">
      <c r="A1639" s="5"/>
      <c r="B1639" s="63"/>
      <c r="C1639" s="109"/>
      <c r="D1639" s="79"/>
      <c r="E1639" s="29"/>
      <c r="F1639" s="29"/>
      <c r="G1639" s="29"/>
      <c r="J1639" s="128"/>
    </row>
    <row r="1640" spans="1:10" s="127" customFormat="1" ht="13.5">
      <c r="A1640" s="5"/>
      <c r="B1640" s="63"/>
      <c r="C1640" s="109"/>
      <c r="D1640" s="79"/>
      <c r="E1640" s="29"/>
      <c r="F1640" s="29"/>
      <c r="G1640" s="29"/>
      <c r="J1640" s="128"/>
    </row>
    <row r="1641" spans="1:10" s="127" customFormat="1" ht="13.5">
      <c r="A1641" s="5"/>
      <c r="B1641" s="63"/>
      <c r="C1641" s="109"/>
      <c r="D1641" s="79"/>
      <c r="E1641" s="29"/>
      <c r="F1641" s="29"/>
      <c r="G1641" s="29"/>
      <c r="J1641" s="128"/>
    </row>
    <row r="1642" spans="1:10" s="127" customFormat="1" ht="13.5">
      <c r="A1642" s="5"/>
      <c r="B1642" s="63"/>
      <c r="C1642" s="109"/>
      <c r="D1642" s="79"/>
      <c r="E1642" s="29"/>
      <c r="F1642" s="29"/>
      <c r="G1642" s="29"/>
      <c r="J1642" s="128"/>
    </row>
    <row r="1643" spans="1:10" s="127" customFormat="1" ht="13.5">
      <c r="A1643" s="5"/>
      <c r="B1643" s="63"/>
      <c r="C1643" s="109"/>
      <c r="D1643" s="79"/>
      <c r="E1643" s="29"/>
      <c r="F1643" s="29"/>
      <c r="G1643" s="29"/>
      <c r="J1643" s="128"/>
    </row>
    <row r="1644" spans="1:10" s="127" customFormat="1" ht="13.5">
      <c r="A1644" s="5"/>
      <c r="B1644" s="63"/>
      <c r="C1644" s="109"/>
      <c r="D1644" s="79"/>
      <c r="E1644" s="29"/>
      <c r="F1644" s="29"/>
      <c r="G1644" s="29"/>
      <c r="J1644" s="128"/>
    </row>
    <row r="1645" spans="1:10" s="127" customFormat="1" ht="13.5">
      <c r="A1645" s="5"/>
      <c r="B1645" s="63"/>
      <c r="C1645" s="109"/>
      <c r="D1645" s="79"/>
      <c r="E1645" s="29"/>
      <c r="F1645" s="29"/>
      <c r="G1645" s="29"/>
      <c r="J1645" s="128"/>
    </row>
    <row r="1646" spans="1:10" s="127" customFormat="1" ht="13.5">
      <c r="A1646" s="5"/>
      <c r="B1646" s="63"/>
      <c r="C1646" s="109"/>
      <c r="D1646" s="79"/>
      <c r="E1646" s="29"/>
      <c r="F1646" s="29"/>
      <c r="G1646" s="29"/>
      <c r="J1646" s="128"/>
    </row>
    <row r="1647" spans="1:10" s="127" customFormat="1" ht="13.5">
      <c r="A1647" s="5"/>
      <c r="B1647" s="63"/>
      <c r="C1647" s="109"/>
      <c r="D1647" s="79"/>
      <c r="E1647" s="29"/>
      <c r="F1647" s="29"/>
      <c r="G1647" s="29"/>
      <c r="J1647" s="128"/>
    </row>
    <row r="1648" spans="1:10" s="127" customFormat="1" ht="13.5">
      <c r="A1648" s="5"/>
      <c r="B1648" s="63"/>
      <c r="C1648" s="109"/>
      <c r="D1648" s="79"/>
      <c r="E1648" s="29"/>
      <c r="F1648" s="29"/>
      <c r="G1648" s="29"/>
      <c r="J1648" s="128"/>
    </row>
    <row r="1649" spans="1:10" s="127" customFormat="1" ht="13.5">
      <c r="A1649" s="5"/>
      <c r="B1649" s="63"/>
      <c r="C1649" s="109"/>
      <c r="D1649" s="79"/>
      <c r="E1649" s="29"/>
      <c r="F1649" s="29"/>
      <c r="G1649" s="29"/>
      <c r="J1649" s="128"/>
    </row>
    <row r="1650" spans="1:10" s="127" customFormat="1" ht="13.5">
      <c r="A1650" s="5"/>
      <c r="B1650" s="63"/>
      <c r="C1650" s="109"/>
      <c r="D1650" s="79"/>
      <c r="E1650" s="29"/>
      <c r="F1650" s="29"/>
      <c r="G1650" s="29"/>
      <c r="J1650" s="128"/>
    </row>
    <row r="1651" spans="1:10" s="127" customFormat="1" ht="13.5">
      <c r="A1651" s="5"/>
      <c r="B1651" s="63"/>
      <c r="C1651" s="109"/>
      <c r="D1651" s="79"/>
      <c r="E1651" s="29"/>
      <c r="F1651" s="29"/>
      <c r="G1651" s="29"/>
      <c r="J1651" s="128"/>
    </row>
    <row r="1652" spans="1:10" s="127" customFormat="1" ht="13.5">
      <c r="A1652" s="5"/>
      <c r="B1652" s="63"/>
      <c r="C1652" s="109"/>
      <c r="D1652" s="79"/>
      <c r="E1652" s="29"/>
      <c r="F1652" s="29"/>
      <c r="G1652" s="29"/>
      <c r="J1652" s="128"/>
    </row>
    <row r="1653" spans="1:10" s="127" customFormat="1" ht="13.5">
      <c r="A1653" s="5"/>
      <c r="B1653" s="63"/>
      <c r="C1653" s="109"/>
      <c r="D1653" s="79"/>
      <c r="E1653" s="29"/>
      <c r="F1653" s="29"/>
      <c r="G1653" s="29"/>
      <c r="J1653" s="128"/>
    </row>
    <row r="1654" spans="1:10" s="127" customFormat="1" ht="13.5">
      <c r="A1654" s="5"/>
      <c r="B1654" s="63"/>
      <c r="C1654" s="109"/>
      <c r="D1654" s="79"/>
      <c r="E1654" s="29"/>
      <c r="F1654" s="29"/>
      <c r="G1654" s="29"/>
      <c r="J1654" s="128"/>
    </row>
    <row r="1655" spans="1:10" s="127" customFormat="1" ht="13.5">
      <c r="A1655" s="5"/>
      <c r="B1655" s="63"/>
      <c r="C1655" s="109"/>
      <c r="D1655" s="79"/>
      <c r="E1655" s="29"/>
      <c r="F1655" s="29"/>
      <c r="G1655" s="29"/>
      <c r="J1655" s="128"/>
    </row>
    <row r="1656" spans="1:10" s="127" customFormat="1" ht="13.5">
      <c r="A1656" s="5"/>
      <c r="B1656" s="63"/>
      <c r="C1656" s="109"/>
      <c r="D1656" s="79"/>
      <c r="E1656" s="29"/>
      <c r="F1656" s="29"/>
      <c r="G1656" s="29"/>
      <c r="J1656" s="128"/>
    </row>
    <row r="1657" spans="1:10" s="127" customFormat="1" ht="13.5">
      <c r="A1657" s="5"/>
      <c r="B1657" s="63"/>
      <c r="C1657" s="109"/>
      <c r="D1657" s="79"/>
      <c r="E1657" s="29"/>
      <c r="F1657" s="29"/>
      <c r="G1657" s="29"/>
      <c r="J1657" s="128"/>
    </row>
    <row r="1658" spans="1:10" s="127" customFormat="1" ht="13.5">
      <c r="A1658" s="5"/>
      <c r="B1658" s="63"/>
      <c r="C1658" s="109"/>
      <c r="D1658" s="79"/>
      <c r="E1658" s="29"/>
      <c r="F1658" s="29"/>
      <c r="G1658" s="29"/>
      <c r="J1658" s="128"/>
    </row>
    <row r="1659" spans="1:10" s="127" customFormat="1" ht="13.5">
      <c r="A1659" s="5"/>
      <c r="B1659" s="63"/>
      <c r="C1659" s="109"/>
      <c r="D1659" s="79"/>
      <c r="E1659" s="29"/>
      <c r="F1659" s="29"/>
      <c r="G1659" s="29"/>
      <c r="J1659" s="128"/>
    </row>
    <row r="1660" spans="1:10" s="127" customFormat="1" ht="13.5">
      <c r="A1660" s="5"/>
      <c r="B1660" s="63"/>
      <c r="C1660" s="109"/>
      <c r="D1660" s="79"/>
      <c r="E1660" s="29"/>
      <c r="F1660" s="29"/>
      <c r="G1660" s="29"/>
      <c r="J1660" s="128"/>
    </row>
    <row r="1661" spans="1:10" s="127" customFormat="1" ht="13.5">
      <c r="A1661" s="5"/>
      <c r="B1661" s="63"/>
      <c r="C1661" s="109"/>
      <c r="D1661" s="79"/>
      <c r="E1661" s="29"/>
      <c r="F1661" s="29"/>
      <c r="G1661" s="29"/>
      <c r="J1661" s="128"/>
    </row>
  </sheetData>
  <sheetProtection/>
  <autoFilter ref="A16:IN532"/>
  <mergeCells count="26">
    <mergeCell ref="E528:F528"/>
    <mergeCell ref="E529:F529"/>
    <mergeCell ref="E530:F530"/>
    <mergeCell ref="E531:F531"/>
    <mergeCell ref="A520:F520"/>
    <mergeCell ref="A237:F237"/>
    <mergeCell ref="A335:F335"/>
    <mergeCell ref="A367:F367"/>
    <mergeCell ref="A391:F391"/>
    <mergeCell ref="A466:F466"/>
    <mergeCell ref="A459:F459"/>
    <mergeCell ref="A502:F502"/>
    <mergeCell ref="A510:F510"/>
    <mergeCell ref="A17:F17"/>
    <mergeCell ref="A77:F77"/>
    <mergeCell ref="A154:F154"/>
    <mergeCell ref="A185:F185"/>
    <mergeCell ref="A235:F235"/>
    <mergeCell ref="A14:G14"/>
    <mergeCell ref="A11:E11"/>
    <mergeCell ref="G2:H2"/>
    <mergeCell ref="G3:H3"/>
    <mergeCell ref="A7:G7"/>
    <mergeCell ref="A8:G8"/>
    <mergeCell ref="A9:G9"/>
    <mergeCell ref="A10:G10"/>
  </mergeCells>
  <printOptions/>
  <pageMargins left="0.2362204724409449" right="0.1968503937007874" top="0.984251968503937" bottom="0.5905511811023623" header="0.15748031496062992" footer="0.15748031496062992"/>
  <pageSetup horizontalDpi="600" verticalDpi="600" orientation="landscape" paperSize="9" r:id="rId2"/>
  <headerFooter alignWithMargins="0">
    <oddHeader>&amp;C&amp;P</oddHeader>
  </headerFooter>
  <rowBreaks count="3" manualBreakCount="3">
    <brk id="241" max="6" man="1"/>
    <brk id="263" max="6" man="1"/>
    <brk id="2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508"/>
  <sheetViews>
    <sheetView view="pageBreakPreview" zoomScaleSheetLayoutView="100" zoomScalePageLayoutView="85" workbookViewId="0" topLeftCell="A215">
      <selection activeCell="A215" sqref="A1:IV16384"/>
    </sheetView>
  </sheetViews>
  <sheetFormatPr defaultColWidth="9.140625" defaultRowHeight="12.75"/>
  <cols>
    <col min="1" max="1" width="9.8515625" style="22" customWidth="1"/>
    <col min="2" max="2" width="8.140625" style="97" customWidth="1"/>
    <col min="3" max="3" width="13.8515625" style="44" customWidth="1"/>
    <col min="4" max="4" width="56.00390625" style="52" customWidth="1"/>
    <col min="5" max="5" width="20.28125" style="70" customWidth="1"/>
    <col min="6" max="6" width="10.28125" style="81" hidden="1" customWidth="1"/>
    <col min="7" max="7" width="15.57421875" style="34" customWidth="1"/>
    <col min="8" max="8" width="12.421875" style="34" customWidth="1"/>
    <col min="9" max="9" width="12.8515625" style="15" customWidth="1"/>
    <col min="10" max="16384" width="9.140625" style="15" customWidth="1"/>
  </cols>
  <sheetData>
    <row r="1" spans="1:8" ht="25.5" customHeight="1">
      <c r="A1" s="5"/>
      <c r="B1" s="96"/>
      <c r="C1" s="63"/>
      <c r="D1" s="9"/>
      <c r="E1" s="173" t="s">
        <v>476</v>
      </c>
      <c r="F1" s="173"/>
      <c r="G1" s="173"/>
      <c r="H1" s="173"/>
    </row>
    <row r="2" spans="1:8" ht="21.75" customHeight="1">
      <c r="A2" s="5"/>
      <c r="B2" s="96"/>
      <c r="C2" s="63"/>
      <c r="D2" s="9"/>
      <c r="E2" s="173" t="s">
        <v>473</v>
      </c>
      <c r="F2" s="173"/>
      <c r="G2" s="173"/>
      <c r="H2" s="173"/>
    </row>
    <row r="3" spans="1:8" ht="19.5" customHeight="1">
      <c r="A3" s="5"/>
      <c r="B3" s="96"/>
      <c r="C3" s="63"/>
      <c r="D3" s="9"/>
      <c r="E3" s="173" t="s">
        <v>1244</v>
      </c>
      <c r="F3" s="173"/>
      <c r="G3" s="173"/>
      <c r="H3" s="173"/>
    </row>
    <row r="4" spans="1:8" ht="19.5" customHeight="1" hidden="1">
      <c r="A4" s="5"/>
      <c r="B4" s="96"/>
      <c r="C4" s="63"/>
      <c r="D4" s="9"/>
      <c r="E4" s="123"/>
      <c r="F4" s="79"/>
      <c r="G4" s="29"/>
      <c r="H4" s="29"/>
    </row>
    <row r="5" spans="1:8" ht="19.5" customHeight="1">
      <c r="A5" s="5"/>
      <c r="B5" s="96"/>
      <c r="C5" s="63"/>
      <c r="D5" s="9"/>
      <c r="E5" s="123"/>
      <c r="F5" s="79"/>
      <c r="G5" s="29"/>
      <c r="H5" s="29"/>
    </row>
    <row r="6" spans="1:8" ht="19.5" customHeight="1" hidden="1">
      <c r="A6" s="5"/>
      <c r="B6" s="96"/>
      <c r="C6" s="63"/>
      <c r="D6" s="9"/>
      <c r="E6" s="123"/>
      <c r="F6" s="79"/>
      <c r="G6" s="29"/>
      <c r="H6" s="29"/>
    </row>
    <row r="7" spans="1:8" ht="31.5" customHeight="1">
      <c r="A7" s="174" t="s">
        <v>474</v>
      </c>
      <c r="B7" s="174"/>
      <c r="C7" s="174"/>
      <c r="D7" s="174"/>
      <c r="E7" s="174"/>
      <c r="F7" s="174"/>
      <c r="G7" s="174"/>
      <c r="H7" s="55"/>
    </row>
    <row r="8" spans="1:8" ht="19.5" customHeight="1">
      <c r="A8" s="175" t="s">
        <v>394</v>
      </c>
      <c r="B8" s="175"/>
      <c r="C8" s="175"/>
      <c r="D8" s="175"/>
      <c r="E8" s="175"/>
      <c r="F8" s="175"/>
      <c r="G8" s="175"/>
      <c r="H8" s="155"/>
    </row>
    <row r="9" spans="1:8" ht="19.5" customHeight="1">
      <c r="A9" s="174" t="s">
        <v>477</v>
      </c>
      <c r="B9" s="174"/>
      <c r="C9" s="174"/>
      <c r="D9" s="174"/>
      <c r="E9" s="174"/>
      <c r="F9" s="174"/>
      <c r="G9" s="174"/>
      <c r="H9" s="155"/>
    </row>
    <row r="10" spans="1:8" ht="19.5" customHeight="1">
      <c r="A10" s="176" t="s">
        <v>957</v>
      </c>
      <c r="B10" s="176"/>
      <c r="C10" s="176"/>
      <c r="D10" s="176"/>
      <c r="E10" s="176"/>
      <c r="F10" s="176"/>
      <c r="G10" s="176"/>
      <c r="H10" s="155"/>
    </row>
    <row r="11" spans="1:8" s="56" customFormat="1" ht="10.5" customHeight="1">
      <c r="A11" s="172"/>
      <c r="B11" s="172"/>
      <c r="C11" s="172"/>
      <c r="D11" s="172"/>
      <c r="E11" s="172"/>
      <c r="F11" s="172"/>
      <c r="G11" s="172"/>
      <c r="H11" s="157"/>
    </row>
    <row r="12" spans="1:8" s="59" customFormat="1" ht="17.25" customHeight="1" hidden="1">
      <c r="A12" s="78"/>
      <c r="B12" s="97"/>
      <c r="C12" s="24"/>
      <c r="D12" s="35"/>
      <c r="E12" s="189" t="s">
        <v>372</v>
      </c>
      <c r="F12" s="189"/>
      <c r="G12" s="124">
        <v>1848</v>
      </c>
      <c r="H12" s="68"/>
    </row>
    <row r="13" spans="1:8" s="59" customFormat="1" ht="18.75" customHeight="1" hidden="1">
      <c r="A13" s="5"/>
      <c r="B13" s="96"/>
      <c r="C13" s="7"/>
      <c r="D13" s="8"/>
      <c r="E13" s="190" t="s">
        <v>343</v>
      </c>
      <c r="F13" s="190"/>
      <c r="G13" s="8">
        <v>619.58</v>
      </c>
      <c r="H13" s="67"/>
    </row>
    <row r="14" spans="1:8" s="59" customFormat="1" ht="19.5" customHeight="1">
      <c r="A14" s="171" t="s">
        <v>1237</v>
      </c>
      <c r="B14" s="171"/>
      <c r="C14" s="171"/>
      <c r="D14" s="171"/>
      <c r="E14" s="171"/>
      <c r="F14" s="171"/>
      <c r="G14" s="171"/>
      <c r="H14" s="67"/>
    </row>
    <row r="15" spans="1:9" ht="87.75" customHeight="1">
      <c r="A15" s="6" t="s">
        <v>956</v>
      </c>
      <c r="B15" s="6" t="s">
        <v>283</v>
      </c>
      <c r="C15" s="6"/>
      <c r="D15" s="6" t="s">
        <v>36</v>
      </c>
      <c r="E15" s="33" t="s">
        <v>37</v>
      </c>
      <c r="F15" s="36" t="s">
        <v>38</v>
      </c>
      <c r="G15" s="74" t="s">
        <v>407</v>
      </c>
      <c r="H15" s="33" t="s">
        <v>408</v>
      </c>
      <c r="I15" s="15" t="s">
        <v>1093</v>
      </c>
    </row>
    <row r="16" spans="1:8" s="72" customFormat="1" ht="16.5" customHeight="1">
      <c r="A16" s="33">
        <v>1</v>
      </c>
      <c r="B16" s="33">
        <v>2</v>
      </c>
      <c r="C16" s="33">
        <v>3</v>
      </c>
      <c r="D16" s="33">
        <v>4</v>
      </c>
      <c r="E16" s="33">
        <v>5</v>
      </c>
      <c r="F16" s="71">
        <v>6</v>
      </c>
      <c r="G16" s="33">
        <v>5</v>
      </c>
      <c r="H16" s="33">
        <v>6</v>
      </c>
    </row>
    <row r="17" spans="1:8" ht="33" customHeight="1">
      <c r="A17" s="186" t="s">
        <v>22</v>
      </c>
      <c r="B17" s="187"/>
      <c r="C17" s="187"/>
      <c r="D17" s="187"/>
      <c r="E17" s="187"/>
      <c r="F17" s="187"/>
      <c r="G17" s="187"/>
      <c r="H17" s="188"/>
    </row>
    <row r="18" spans="1:10" s="123" customFormat="1" ht="21.75" customHeight="1">
      <c r="A18" s="3">
        <v>1</v>
      </c>
      <c r="B18" s="149">
        <v>8138</v>
      </c>
      <c r="C18" s="3" t="s">
        <v>39</v>
      </c>
      <c r="D18" s="1" t="s">
        <v>560</v>
      </c>
      <c r="E18" s="3" t="s">
        <v>500</v>
      </c>
      <c r="F18" s="13">
        <v>1</v>
      </c>
      <c r="G18" s="37">
        <f>G$12*F18</f>
        <v>1848</v>
      </c>
      <c r="H18" s="13"/>
      <c r="I18" s="112">
        <f>LEN(D18)+LEN(B18)+LEN(C18)+LEN(E18)</f>
        <v>42</v>
      </c>
      <c r="J18" s="123" t="s">
        <v>727</v>
      </c>
    </row>
    <row r="19" spans="1:10" s="14" customFormat="1" ht="21.75" customHeight="1">
      <c r="A19" s="3">
        <v>2</v>
      </c>
      <c r="B19" s="76">
        <v>7533</v>
      </c>
      <c r="C19" s="3" t="s">
        <v>39</v>
      </c>
      <c r="D19" s="73" t="s">
        <v>910</v>
      </c>
      <c r="E19" s="3" t="s">
        <v>500</v>
      </c>
      <c r="F19" s="3">
        <v>2.5</v>
      </c>
      <c r="G19" s="65">
        <f>G$12*F19</f>
        <v>4620</v>
      </c>
      <c r="H19" s="65"/>
      <c r="I19" s="112">
        <f aca="true" t="shared" si="0" ref="I19:I111">LEN(D19)+LEN(B19)+LEN(C19)+LEN(E19)</f>
        <v>60</v>
      </c>
      <c r="J19" s="123" t="s">
        <v>727</v>
      </c>
    </row>
    <row r="20" spans="1:10" s="14" customFormat="1" ht="21.75" customHeight="1">
      <c r="A20" s="3">
        <v>3</v>
      </c>
      <c r="B20" s="76">
        <v>7534</v>
      </c>
      <c r="C20" s="3" t="s">
        <v>39</v>
      </c>
      <c r="D20" s="73" t="s">
        <v>41</v>
      </c>
      <c r="E20" s="3" t="s">
        <v>500</v>
      </c>
      <c r="F20" s="3">
        <v>2</v>
      </c>
      <c r="G20" s="65">
        <f>G$12*F20</f>
        <v>3696</v>
      </c>
      <c r="H20" s="65"/>
      <c r="I20" s="112">
        <f t="shared" si="0"/>
        <v>46</v>
      </c>
      <c r="J20" s="123" t="s">
        <v>727</v>
      </c>
    </row>
    <row r="21" spans="1:10" s="14" customFormat="1" ht="21.75" customHeight="1">
      <c r="A21" s="3">
        <v>4</v>
      </c>
      <c r="B21" s="149">
        <v>5744</v>
      </c>
      <c r="C21" s="3" t="s">
        <v>39</v>
      </c>
      <c r="D21" s="1" t="s">
        <v>171</v>
      </c>
      <c r="E21" s="3" t="s">
        <v>500</v>
      </c>
      <c r="F21" s="13">
        <v>2.94</v>
      </c>
      <c r="G21" s="10">
        <f>G$13*F21</f>
        <v>1821.5652</v>
      </c>
      <c r="H21" s="65">
        <v>2</v>
      </c>
      <c r="I21" s="112">
        <f t="shared" si="0"/>
        <v>41</v>
      </c>
      <c r="J21" s="123" t="s">
        <v>727</v>
      </c>
    </row>
    <row r="22" spans="1:10" s="14" customFormat="1" ht="21.75" customHeight="1">
      <c r="A22" s="3">
        <v>5</v>
      </c>
      <c r="B22" s="149">
        <v>9127</v>
      </c>
      <c r="C22" s="16" t="s">
        <v>968</v>
      </c>
      <c r="D22" s="73" t="s">
        <v>972</v>
      </c>
      <c r="E22" s="3" t="s">
        <v>500</v>
      </c>
      <c r="F22" s="13">
        <v>1</v>
      </c>
      <c r="G22" s="65">
        <f aca="true" t="shared" si="1" ref="G22:G27">G$12*F22</f>
        <v>1848</v>
      </c>
      <c r="H22" s="10"/>
      <c r="I22" s="112">
        <f t="shared" si="0"/>
        <v>40</v>
      </c>
      <c r="J22" s="123" t="s">
        <v>727</v>
      </c>
    </row>
    <row r="23" spans="1:10" s="57" customFormat="1" ht="33" customHeight="1">
      <c r="A23" s="3">
        <v>6</v>
      </c>
      <c r="B23" s="149">
        <v>7535</v>
      </c>
      <c r="C23" s="3" t="s">
        <v>39</v>
      </c>
      <c r="D23" s="1" t="s">
        <v>481</v>
      </c>
      <c r="E23" s="3" t="s">
        <v>500</v>
      </c>
      <c r="F23" s="13">
        <v>3</v>
      </c>
      <c r="G23" s="65">
        <f t="shared" si="1"/>
        <v>5544</v>
      </c>
      <c r="H23" s="65"/>
      <c r="I23" s="112">
        <f t="shared" si="0"/>
        <v>91</v>
      </c>
      <c r="J23" s="123" t="s">
        <v>727</v>
      </c>
    </row>
    <row r="24" spans="1:10" s="57" customFormat="1" ht="21.75" customHeight="1">
      <c r="A24" s="3">
        <v>7</v>
      </c>
      <c r="B24" s="149">
        <v>7536</v>
      </c>
      <c r="C24" s="3" t="s">
        <v>39</v>
      </c>
      <c r="D24" s="1" t="s">
        <v>442</v>
      </c>
      <c r="E24" s="3" t="s">
        <v>500</v>
      </c>
      <c r="F24" s="13">
        <v>1</v>
      </c>
      <c r="G24" s="65">
        <f t="shared" si="1"/>
        <v>1848</v>
      </c>
      <c r="H24" s="65"/>
      <c r="I24" s="112">
        <f t="shared" si="0"/>
        <v>57</v>
      </c>
      <c r="J24" s="123" t="s">
        <v>727</v>
      </c>
    </row>
    <row r="25" spans="1:10" s="57" customFormat="1" ht="21.75" customHeight="1">
      <c r="A25" s="3">
        <v>8</v>
      </c>
      <c r="B25" s="149">
        <v>7537</v>
      </c>
      <c r="C25" s="3" t="s">
        <v>39</v>
      </c>
      <c r="D25" s="1" t="s">
        <v>443</v>
      </c>
      <c r="E25" s="3" t="s">
        <v>500</v>
      </c>
      <c r="F25" s="13">
        <v>0.86</v>
      </c>
      <c r="G25" s="65">
        <f t="shared" si="1"/>
        <v>1589.28</v>
      </c>
      <c r="H25" s="65"/>
      <c r="I25" s="112">
        <f t="shared" si="0"/>
        <v>46</v>
      </c>
      <c r="J25" s="123" t="s">
        <v>727</v>
      </c>
    </row>
    <row r="26" spans="1:10" s="57" customFormat="1" ht="21.75" customHeight="1">
      <c r="A26" s="3">
        <v>9</v>
      </c>
      <c r="B26" s="149">
        <v>9131</v>
      </c>
      <c r="C26" s="16" t="s">
        <v>968</v>
      </c>
      <c r="D26" s="73" t="s">
        <v>976</v>
      </c>
      <c r="E26" s="3" t="s">
        <v>500</v>
      </c>
      <c r="F26" s="13">
        <v>0.6</v>
      </c>
      <c r="G26" s="65">
        <f t="shared" si="1"/>
        <v>1108.8</v>
      </c>
      <c r="H26" s="65"/>
      <c r="I26" s="112">
        <f t="shared" si="0"/>
        <v>54</v>
      </c>
      <c r="J26" s="123" t="s">
        <v>727</v>
      </c>
    </row>
    <row r="27" spans="1:10" s="14" customFormat="1" ht="21.75" customHeight="1">
      <c r="A27" s="3">
        <v>10</v>
      </c>
      <c r="B27" s="149">
        <v>2005</v>
      </c>
      <c r="C27" s="3" t="s">
        <v>39</v>
      </c>
      <c r="D27" s="1" t="s">
        <v>445</v>
      </c>
      <c r="E27" s="3" t="s">
        <v>500</v>
      </c>
      <c r="F27" s="13">
        <v>0.24</v>
      </c>
      <c r="G27" s="65">
        <f t="shared" si="1"/>
        <v>443.52</v>
      </c>
      <c r="H27" s="65"/>
      <c r="I27" s="112">
        <f t="shared" si="0"/>
        <v>47</v>
      </c>
      <c r="J27" s="123" t="s">
        <v>727</v>
      </c>
    </row>
    <row r="28" spans="1:10" s="57" customFormat="1" ht="36.75" customHeight="1">
      <c r="A28" s="3">
        <v>11</v>
      </c>
      <c r="B28" s="149">
        <v>7538</v>
      </c>
      <c r="C28" s="3" t="s">
        <v>39</v>
      </c>
      <c r="D28" s="1" t="s">
        <v>444</v>
      </c>
      <c r="E28" s="3" t="s">
        <v>500</v>
      </c>
      <c r="F28" s="13">
        <v>0.3</v>
      </c>
      <c r="G28" s="65">
        <f aca="true" t="shared" si="2" ref="G28:G98">G$12*F28</f>
        <v>554.4</v>
      </c>
      <c r="H28" s="65"/>
      <c r="I28" s="112">
        <f t="shared" si="0"/>
        <v>97</v>
      </c>
      <c r="J28" s="123" t="s">
        <v>727</v>
      </c>
    </row>
    <row r="29" spans="1:10" s="14" customFormat="1" ht="33.75" customHeight="1">
      <c r="A29" s="3">
        <v>12</v>
      </c>
      <c r="B29" s="149">
        <v>9196</v>
      </c>
      <c r="C29" s="3" t="s">
        <v>39</v>
      </c>
      <c r="D29" s="1" t="s">
        <v>1211</v>
      </c>
      <c r="E29" s="3" t="s">
        <v>1185</v>
      </c>
      <c r="F29" s="13">
        <v>3</v>
      </c>
      <c r="G29" s="65">
        <f>G$12*F29</f>
        <v>5544</v>
      </c>
      <c r="H29" s="65"/>
      <c r="I29" s="112">
        <f>LEN(D29)+LEN(B29)+LEN(C29)+LEN(E29)</f>
        <v>98</v>
      </c>
      <c r="J29" s="123" t="s">
        <v>727</v>
      </c>
    </row>
    <row r="30" spans="1:10" s="14" customFormat="1" ht="30.75" customHeight="1">
      <c r="A30" s="3">
        <v>13</v>
      </c>
      <c r="B30" s="149">
        <v>7539</v>
      </c>
      <c r="C30" s="3" t="s">
        <v>39</v>
      </c>
      <c r="D30" s="1" t="s">
        <v>446</v>
      </c>
      <c r="E30" s="3" t="s">
        <v>500</v>
      </c>
      <c r="F30" s="13">
        <v>3</v>
      </c>
      <c r="G30" s="65">
        <f t="shared" si="2"/>
        <v>5544</v>
      </c>
      <c r="H30" s="65"/>
      <c r="I30" s="112">
        <f>LEN(D30)+LEN(B30)+LEN(C30)+LEN(E30)</f>
        <v>79</v>
      </c>
      <c r="J30" s="123" t="s">
        <v>727</v>
      </c>
    </row>
    <row r="31" spans="1:10" s="14" customFormat="1" ht="30.75" customHeight="1">
      <c r="A31" s="3">
        <v>14</v>
      </c>
      <c r="B31" s="149">
        <v>9162</v>
      </c>
      <c r="C31" s="3" t="s">
        <v>39</v>
      </c>
      <c r="D31" s="1" t="s">
        <v>1182</v>
      </c>
      <c r="E31" s="3" t="s">
        <v>1181</v>
      </c>
      <c r="F31" s="13">
        <v>6</v>
      </c>
      <c r="G31" s="65">
        <f t="shared" si="2"/>
        <v>11088</v>
      </c>
      <c r="H31" s="65"/>
      <c r="I31" s="112">
        <f>LEN(D31)+LEN(B31)+LEN(C31)+LEN(E31)</f>
        <v>37</v>
      </c>
      <c r="J31" s="123" t="s">
        <v>727</v>
      </c>
    </row>
    <row r="32" spans="1:10" s="14" customFormat="1" ht="24" customHeight="1">
      <c r="A32" s="3">
        <v>15</v>
      </c>
      <c r="B32" s="149">
        <v>7540</v>
      </c>
      <c r="C32" s="3" t="s">
        <v>39</v>
      </c>
      <c r="D32" s="1" t="s">
        <v>447</v>
      </c>
      <c r="E32" s="3" t="s">
        <v>500</v>
      </c>
      <c r="F32" s="13">
        <v>0.29</v>
      </c>
      <c r="G32" s="65">
        <f t="shared" si="2"/>
        <v>535.92</v>
      </c>
      <c r="H32" s="65"/>
      <c r="I32" s="112">
        <f t="shared" si="0"/>
        <v>70</v>
      </c>
      <c r="J32" s="123" t="s">
        <v>727</v>
      </c>
    </row>
    <row r="33" spans="1:10" s="14" customFormat="1" ht="24" customHeight="1">
      <c r="A33" s="3">
        <v>16</v>
      </c>
      <c r="B33" s="149">
        <v>9195</v>
      </c>
      <c r="C33" s="3" t="s">
        <v>39</v>
      </c>
      <c r="D33" s="1" t="s">
        <v>1210</v>
      </c>
      <c r="E33" s="3" t="s">
        <v>1185</v>
      </c>
      <c r="F33" s="13">
        <v>0.58</v>
      </c>
      <c r="G33" s="65">
        <f t="shared" si="2"/>
        <v>1071.84</v>
      </c>
      <c r="H33" s="65"/>
      <c r="I33" s="112">
        <f>LEN(D33)+LEN(B33)+LEN(C33)+LEN(E33)</f>
        <v>70</v>
      </c>
      <c r="J33" s="123" t="s">
        <v>727</v>
      </c>
    </row>
    <row r="34" spans="1:10" s="14" customFormat="1" ht="27" customHeight="1">
      <c r="A34" s="3">
        <v>17</v>
      </c>
      <c r="B34" s="149">
        <v>7541</v>
      </c>
      <c r="C34" s="3" t="s">
        <v>39</v>
      </c>
      <c r="D34" s="1" t="s">
        <v>282</v>
      </c>
      <c r="E34" s="3" t="s">
        <v>500</v>
      </c>
      <c r="F34" s="13">
        <v>0.36</v>
      </c>
      <c r="G34" s="65">
        <f t="shared" si="2"/>
        <v>665.28</v>
      </c>
      <c r="H34" s="65"/>
      <c r="I34" s="112">
        <f>LEN(D34)+LEN(B34)+LEN(C34)+LEN(E34)</f>
        <v>70</v>
      </c>
      <c r="J34" s="123" t="s">
        <v>727</v>
      </c>
    </row>
    <row r="35" spans="1:10" s="14" customFormat="1" ht="13.5">
      <c r="A35" s="3">
        <v>18</v>
      </c>
      <c r="B35" s="146">
        <v>9133</v>
      </c>
      <c r="C35" s="3" t="s">
        <v>39</v>
      </c>
      <c r="D35" s="1" t="s">
        <v>1117</v>
      </c>
      <c r="E35" s="13" t="s">
        <v>500</v>
      </c>
      <c r="F35" s="147">
        <v>0.53</v>
      </c>
      <c r="G35" s="65">
        <f t="shared" si="2"/>
        <v>979.44</v>
      </c>
      <c r="H35" s="65"/>
      <c r="I35" s="112">
        <f t="shared" si="0"/>
        <v>67</v>
      </c>
      <c r="J35" s="123" t="s">
        <v>727</v>
      </c>
    </row>
    <row r="36" spans="1:10" s="14" customFormat="1" ht="13.5">
      <c r="A36" s="3">
        <v>19</v>
      </c>
      <c r="B36" s="146">
        <v>9134</v>
      </c>
      <c r="C36" s="3" t="s">
        <v>39</v>
      </c>
      <c r="D36" s="1" t="s">
        <v>1118</v>
      </c>
      <c r="E36" s="13" t="s">
        <v>500</v>
      </c>
      <c r="F36" s="147">
        <v>0.78</v>
      </c>
      <c r="G36" s="65">
        <f t="shared" si="2"/>
        <v>1441.44</v>
      </c>
      <c r="H36" s="65"/>
      <c r="I36" s="112">
        <f t="shared" si="0"/>
        <v>69</v>
      </c>
      <c r="J36" s="123" t="s">
        <v>727</v>
      </c>
    </row>
    <row r="37" spans="1:10" s="14" customFormat="1" ht="24" customHeight="1">
      <c r="A37" s="3">
        <v>20</v>
      </c>
      <c r="B37" s="149">
        <v>7542</v>
      </c>
      <c r="C37" s="3" t="s">
        <v>39</v>
      </c>
      <c r="D37" s="1" t="s">
        <v>448</v>
      </c>
      <c r="E37" s="3" t="s">
        <v>500</v>
      </c>
      <c r="F37" s="13">
        <v>0.36</v>
      </c>
      <c r="G37" s="65">
        <f t="shared" si="2"/>
        <v>665.28</v>
      </c>
      <c r="H37" s="65"/>
      <c r="I37" s="112">
        <f t="shared" si="0"/>
        <v>71</v>
      </c>
      <c r="J37" s="123" t="s">
        <v>727</v>
      </c>
    </row>
    <row r="38" spans="1:10" s="123" customFormat="1" ht="21.75" customHeight="1">
      <c r="A38" s="3">
        <v>21</v>
      </c>
      <c r="B38" s="149">
        <v>8184</v>
      </c>
      <c r="C38" s="3" t="s">
        <v>39</v>
      </c>
      <c r="D38" s="75" t="s">
        <v>433</v>
      </c>
      <c r="E38" s="3" t="s">
        <v>500</v>
      </c>
      <c r="F38" s="13">
        <v>0.22</v>
      </c>
      <c r="G38" s="37">
        <f>G$13*F38</f>
        <v>136.3076</v>
      </c>
      <c r="H38" s="13"/>
      <c r="I38" s="112">
        <f t="shared" si="0"/>
        <v>50</v>
      </c>
      <c r="J38" s="123" t="s">
        <v>727</v>
      </c>
    </row>
    <row r="39" spans="1:10" s="14" customFormat="1" ht="21.75" customHeight="1">
      <c r="A39" s="3">
        <v>22</v>
      </c>
      <c r="B39" s="149">
        <v>7543</v>
      </c>
      <c r="C39" s="3" t="s">
        <v>39</v>
      </c>
      <c r="D39" s="1" t="s">
        <v>770</v>
      </c>
      <c r="E39" s="3" t="s">
        <v>449</v>
      </c>
      <c r="F39" s="13">
        <v>0.48</v>
      </c>
      <c r="G39" s="65">
        <f t="shared" si="2"/>
        <v>887.04</v>
      </c>
      <c r="H39" s="65"/>
      <c r="I39" s="112">
        <f t="shared" si="0"/>
        <v>55</v>
      </c>
      <c r="J39" s="123" t="s">
        <v>727</v>
      </c>
    </row>
    <row r="40" spans="1:10" s="14" customFormat="1" ht="21.75" customHeight="1">
      <c r="A40" s="3">
        <v>23</v>
      </c>
      <c r="B40" s="149">
        <v>7544</v>
      </c>
      <c r="C40" s="3" t="s">
        <v>39</v>
      </c>
      <c r="D40" s="1" t="s">
        <v>771</v>
      </c>
      <c r="E40" s="3" t="s">
        <v>450</v>
      </c>
      <c r="F40" s="13">
        <v>0.74</v>
      </c>
      <c r="G40" s="65">
        <f t="shared" si="2"/>
        <v>1367.52</v>
      </c>
      <c r="H40" s="65"/>
      <c r="I40" s="112">
        <f t="shared" si="0"/>
        <v>56</v>
      </c>
      <c r="J40" s="123" t="s">
        <v>727</v>
      </c>
    </row>
    <row r="41" spans="1:10" s="14" customFormat="1" ht="21.75" customHeight="1">
      <c r="A41" s="3">
        <v>24</v>
      </c>
      <c r="B41" s="149">
        <v>7545</v>
      </c>
      <c r="C41" s="3" t="s">
        <v>39</v>
      </c>
      <c r="D41" s="1" t="s">
        <v>772</v>
      </c>
      <c r="E41" s="3" t="s">
        <v>449</v>
      </c>
      <c r="F41" s="13">
        <v>0.96</v>
      </c>
      <c r="G41" s="65">
        <f t="shared" si="2"/>
        <v>1774.08</v>
      </c>
      <c r="H41" s="65"/>
      <c r="I41" s="112">
        <f t="shared" si="0"/>
        <v>58</v>
      </c>
      <c r="J41" s="123" t="s">
        <v>727</v>
      </c>
    </row>
    <row r="42" spans="1:10" s="14" customFormat="1" ht="21.75" customHeight="1">
      <c r="A42" s="3">
        <v>25</v>
      </c>
      <c r="B42" s="149">
        <v>7546</v>
      </c>
      <c r="C42" s="3" t="s">
        <v>39</v>
      </c>
      <c r="D42" s="1" t="s">
        <v>773</v>
      </c>
      <c r="E42" s="3" t="s">
        <v>450</v>
      </c>
      <c r="F42" s="13">
        <v>1.48</v>
      </c>
      <c r="G42" s="65">
        <f t="shared" si="2"/>
        <v>2735.04</v>
      </c>
      <c r="H42" s="65"/>
      <c r="I42" s="112">
        <f t="shared" si="0"/>
        <v>59</v>
      </c>
      <c r="J42" s="123" t="s">
        <v>727</v>
      </c>
    </row>
    <row r="43" spans="1:10" s="5" customFormat="1" ht="21" customHeight="1">
      <c r="A43" s="3">
        <v>26</v>
      </c>
      <c r="B43" s="149">
        <v>7547</v>
      </c>
      <c r="C43" s="3" t="s">
        <v>39</v>
      </c>
      <c r="D43" s="1" t="s">
        <v>774</v>
      </c>
      <c r="E43" s="3" t="s">
        <v>1115</v>
      </c>
      <c r="F43" s="13">
        <v>3</v>
      </c>
      <c r="G43" s="65">
        <f t="shared" si="2"/>
        <v>5544</v>
      </c>
      <c r="H43" s="65"/>
      <c r="I43" s="153">
        <f t="shared" si="0"/>
        <v>64</v>
      </c>
      <c r="J43" s="123" t="s">
        <v>727</v>
      </c>
    </row>
    <row r="44" spans="1:10" s="14" customFormat="1" ht="21" customHeight="1">
      <c r="A44" s="3">
        <v>27</v>
      </c>
      <c r="B44" s="149">
        <v>7548</v>
      </c>
      <c r="C44" s="3" t="s">
        <v>39</v>
      </c>
      <c r="D44" s="1" t="s">
        <v>775</v>
      </c>
      <c r="E44" s="3" t="s">
        <v>1114</v>
      </c>
      <c r="F44" s="13">
        <v>4</v>
      </c>
      <c r="G44" s="65">
        <f t="shared" si="2"/>
        <v>7392</v>
      </c>
      <c r="H44" s="65"/>
      <c r="I44" s="112">
        <f t="shared" si="0"/>
        <v>67</v>
      </c>
      <c r="J44" s="123" t="s">
        <v>727</v>
      </c>
    </row>
    <row r="45" spans="1:10" s="14" customFormat="1" ht="21" customHeight="1">
      <c r="A45" s="3">
        <v>28</v>
      </c>
      <c r="B45" s="149">
        <v>7549</v>
      </c>
      <c r="C45" s="3" t="s">
        <v>39</v>
      </c>
      <c r="D45" s="1" t="s">
        <v>434</v>
      </c>
      <c r="E45" s="3" t="s">
        <v>500</v>
      </c>
      <c r="F45" s="13">
        <v>2.8</v>
      </c>
      <c r="G45" s="65">
        <f t="shared" si="2"/>
        <v>5174.4</v>
      </c>
      <c r="H45" s="65"/>
      <c r="I45" s="112">
        <f t="shared" si="0"/>
        <v>44</v>
      </c>
      <c r="J45" s="123" t="s">
        <v>727</v>
      </c>
    </row>
    <row r="46" spans="1:10" s="14" customFormat="1" ht="21" customHeight="1">
      <c r="A46" s="3">
        <v>29</v>
      </c>
      <c r="B46" s="149">
        <v>9124</v>
      </c>
      <c r="C46" s="16" t="s">
        <v>39</v>
      </c>
      <c r="D46" s="73" t="s">
        <v>967</v>
      </c>
      <c r="E46" s="3" t="s">
        <v>500</v>
      </c>
      <c r="F46" s="13">
        <v>1.5</v>
      </c>
      <c r="G46" s="65">
        <f t="shared" si="2"/>
        <v>2772</v>
      </c>
      <c r="H46" s="65"/>
      <c r="I46" s="112">
        <f t="shared" si="0"/>
        <v>43</v>
      </c>
      <c r="J46" s="123" t="s">
        <v>727</v>
      </c>
    </row>
    <row r="47" spans="1:10" s="14" customFormat="1" ht="21" customHeight="1">
      <c r="A47" s="3">
        <v>30</v>
      </c>
      <c r="B47" s="149">
        <v>9129</v>
      </c>
      <c r="C47" s="16" t="s">
        <v>968</v>
      </c>
      <c r="D47" s="73" t="s">
        <v>974</v>
      </c>
      <c r="E47" s="3" t="s">
        <v>500</v>
      </c>
      <c r="F47" s="13">
        <v>4.5</v>
      </c>
      <c r="G47" s="65">
        <f t="shared" si="2"/>
        <v>8316</v>
      </c>
      <c r="H47" s="65"/>
      <c r="I47" s="112">
        <f t="shared" si="0"/>
        <v>33</v>
      </c>
      <c r="J47" s="123" t="s">
        <v>727</v>
      </c>
    </row>
    <row r="48" spans="1:10" s="14" customFormat="1" ht="21" customHeight="1">
      <c r="A48" s="3">
        <v>31</v>
      </c>
      <c r="B48" s="149">
        <v>7550</v>
      </c>
      <c r="C48" s="3" t="s">
        <v>39</v>
      </c>
      <c r="D48" s="1" t="s">
        <v>451</v>
      </c>
      <c r="E48" s="3" t="s">
        <v>500</v>
      </c>
      <c r="F48" s="13">
        <v>2</v>
      </c>
      <c r="G48" s="65">
        <f t="shared" si="2"/>
        <v>3696</v>
      </c>
      <c r="H48" s="65"/>
      <c r="I48" s="112">
        <f t="shared" si="0"/>
        <v>50</v>
      </c>
      <c r="J48" s="123" t="s">
        <v>727</v>
      </c>
    </row>
    <row r="49" spans="1:10" s="14" customFormat="1" ht="21" customHeight="1">
      <c r="A49" s="3">
        <v>32</v>
      </c>
      <c r="B49" s="149">
        <v>9128</v>
      </c>
      <c r="C49" s="16" t="s">
        <v>968</v>
      </c>
      <c r="D49" s="73" t="s">
        <v>973</v>
      </c>
      <c r="E49" s="3" t="s">
        <v>500</v>
      </c>
      <c r="F49" s="13">
        <v>1.5</v>
      </c>
      <c r="G49" s="65">
        <f t="shared" si="2"/>
        <v>2772</v>
      </c>
      <c r="H49" s="65"/>
      <c r="I49" s="112">
        <f t="shared" si="0"/>
        <v>39</v>
      </c>
      <c r="J49" s="123" t="s">
        <v>727</v>
      </c>
    </row>
    <row r="50" spans="1:10" s="14" customFormat="1" ht="21" customHeight="1">
      <c r="A50" s="3">
        <v>33</v>
      </c>
      <c r="B50" s="149">
        <v>7551</v>
      </c>
      <c r="C50" s="3" t="s">
        <v>39</v>
      </c>
      <c r="D50" s="1" t="s">
        <v>112</v>
      </c>
      <c r="E50" s="3" t="s">
        <v>500</v>
      </c>
      <c r="F50" s="13">
        <v>0.4</v>
      </c>
      <c r="G50" s="65">
        <f t="shared" si="2"/>
        <v>739.2</v>
      </c>
      <c r="H50" s="65"/>
      <c r="I50" s="112">
        <f t="shared" si="0"/>
        <v>43</v>
      </c>
      <c r="J50" s="123" t="s">
        <v>727</v>
      </c>
    </row>
    <row r="51" spans="1:10" s="14" customFormat="1" ht="21" customHeight="1">
      <c r="A51" s="3">
        <v>34</v>
      </c>
      <c r="B51" s="149">
        <v>7552</v>
      </c>
      <c r="C51" s="3" t="s">
        <v>39</v>
      </c>
      <c r="D51" s="1" t="s">
        <v>452</v>
      </c>
      <c r="E51" s="3" t="s">
        <v>500</v>
      </c>
      <c r="F51" s="13">
        <v>0.55</v>
      </c>
      <c r="G51" s="65">
        <f t="shared" si="2"/>
        <v>1016.4000000000001</v>
      </c>
      <c r="H51" s="65"/>
      <c r="I51" s="112">
        <f t="shared" si="0"/>
        <v>51</v>
      </c>
      <c r="J51" s="123" t="s">
        <v>727</v>
      </c>
    </row>
    <row r="52" spans="1:10" s="14" customFormat="1" ht="21" customHeight="1">
      <c r="A52" s="3">
        <v>35</v>
      </c>
      <c r="B52" s="149">
        <v>7623</v>
      </c>
      <c r="C52" s="3" t="s">
        <v>39</v>
      </c>
      <c r="D52" s="75" t="s">
        <v>776</v>
      </c>
      <c r="E52" s="26" t="s">
        <v>491</v>
      </c>
      <c r="F52" s="13">
        <v>0.25</v>
      </c>
      <c r="G52" s="65">
        <f t="shared" si="2"/>
        <v>462</v>
      </c>
      <c r="H52" s="13"/>
      <c r="I52" s="112">
        <f t="shared" si="0"/>
        <v>66</v>
      </c>
      <c r="J52" s="123" t="s">
        <v>727</v>
      </c>
    </row>
    <row r="53" spans="1:10" s="14" customFormat="1" ht="21" customHeight="1">
      <c r="A53" s="3">
        <v>36</v>
      </c>
      <c r="B53" s="149">
        <v>7624</v>
      </c>
      <c r="C53" s="3" t="s">
        <v>39</v>
      </c>
      <c r="D53" s="75" t="s">
        <v>777</v>
      </c>
      <c r="E53" s="26" t="s">
        <v>435</v>
      </c>
      <c r="F53" s="13">
        <v>0.29</v>
      </c>
      <c r="G53" s="65">
        <f t="shared" si="2"/>
        <v>535.92</v>
      </c>
      <c r="H53" s="13"/>
      <c r="I53" s="112">
        <f t="shared" si="0"/>
        <v>68</v>
      </c>
      <c r="J53" s="123" t="s">
        <v>727</v>
      </c>
    </row>
    <row r="54" spans="1:10" s="14" customFormat="1" ht="21" customHeight="1">
      <c r="A54" s="3">
        <v>37</v>
      </c>
      <c r="B54" s="149">
        <v>7625</v>
      </c>
      <c r="C54" s="3" t="s">
        <v>39</v>
      </c>
      <c r="D54" s="75" t="s">
        <v>778</v>
      </c>
      <c r="E54" s="26" t="s">
        <v>492</v>
      </c>
      <c r="F54" s="13">
        <v>0.38</v>
      </c>
      <c r="G54" s="65">
        <f t="shared" si="2"/>
        <v>702.24</v>
      </c>
      <c r="H54" s="13"/>
      <c r="I54" s="112">
        <f t="shared" si="0"/>
        <v>68</v>
      </c>
      <c r="J54" s="123" t="s">
        <v>727</v>
      </c>
    </row>
    <row r="55" spans="1:10" s="14" customFormat="1" ht="21" customHeight="1">
      <c r="A55" s="3">
        <v>38</v>
      </c>
      <c r="B55" s="149">
        <v>7626</v>
      </c>
      <c r="C55" s="3" t="s">
        <v>39</v>
      </c>
      <c r="D55" s="75" t="s">
        <v>779</v>
      </c>
      <c r="E55" s="26" t="s">
        <v>493</v>
      </c>
      <c r="F55" s="13">
        <v>0.54</v>
      </c>
      <c r="G55" s="65">
        <f t="shared" si="2"/>
        <v>997.9200000000001</v>
      </c>
      <c r="H55" s="13"/>
      <c r="I55" s="112">
        <f t="shared" si="0"/>
        <v>70</v>
      </c>
      <c r="J55" s="123" t="s">
        <v>727</v>
      </c>
    </row>
    <row r="56" spans="1:10" s="14" customFormat="1" ht="21" customHeight="1">
      <c r="A56" s="3">
        <v>39</v>
      </c>
      <c r="B56" s="149">
        <v>7553</v>
      </c>
      <c r="C56" s="3" t="s">
        <v>39</v>
      </c>
      <c r="D56" s="1" t="s">
        <v>453</v>
      </c>
      <c r="E56" s="3" t="s">
        <v>500</v>
      </c>
      <c r="F56" s="13">
        <v>1.04</v>
      </c>
      <c r="G56" s="65">
        <f t="shared" si="2"/>
        <v>1921.92</v>
      </c>
      <c r="H56" s="65"/>
      <c r="I56" s="112">
        <f t="shared" si="0"/>
        <v>54</v>
      </c>
      <c r="J56" s="123" t="s">
        <v>727</v>
      </c>
    </row>
    <row r="57" spans="1:10" s="14" customFormat="1" ht="21" customHeight="1">
      <c r="A57" s="3">
        <v>40</v>
      </c>
      <c r="B57" s="149">
        <v>9188</v>
      </c>
      <c r="C57" s="3" t="s">
        <v>39</v>
      </c>
      <c r="D57" s="1" t="s">
        <v>1202</v>
      </c>
      <c r="E57" s="3" t="s">
        <v>1185</v>
      </c>
      <c r="F57" s="13">
        <v>4.16</v>
      </c>
      <c r="G57" s="65">
        <f>G$12*F57</f>
        <v>7687.68</v>
      </c>
      <c r="H57" s="65"/>
      <c r="I57" s="112">
        <f>LEN(D57)+LEN(B57)+LEN(C57)+LEN(E57)</f>
        <v>59</v>
      </c>
      <c r="J57" s="123" t="s">
        <v>727</v>
      </c>
    </row>
    <row r="58" spans="1:10" s="14" customFormat="1" ht="21" customHeight="1">
      <c r="A58" s="3">
        <v>41</v>
      </c>
      <c r="B58" s="149">
        <v>9189</v>
      </c>
      <c r="C58" s="3" t="s">
        <v>39</v>
      </c>
      <c r="D58" s="1" t="s">
        <v>1203</v>
      </c>
      <c r="E58" s="3" t="s">
        <v>1185</v>
      </c>
      <c r="F58" s="13">
        <v>5.2</v>
      </c>
      <c r="G58" s="65">
        <f>G$12*F58</f>
        <v>9609.6</v>
      </c>
      <c r="H58" s="65"/>
      <c r="I58" s="112">
        <f>LEN(D58)+LEN(B58)+LEN(C58)+LEN(E58)</f>
        <v>59</v>
      </c>
      <c r="J58" s="123" t="s">
        <v>727</v>
      </c>
    </row>
    <row r="59" spans="1:10" s="14" customFormat="1" ht="21" customHeight="1">
      <c r="A59" s="3">
        <v>42</v>
      </c>
      <c r="B59" s="149">
        <v>9166</v>
      </c>
      <c r="C59" s="3" t="s">
        <v>39</v>
      </c>
      <c r="D59" s="1" t="s">
        <v>1184</v>
      </c>
      <c r="E59" s="3" t="s">
        <v>1185</v>
      </c>
      <c r="F59" s="13">
        <v>6.24</v>
      </c>
      <c r="G59" s="65">
        <f t="shared" si="2"/>
        <v>11531.52</v>
      </c>
      <c r="H59" s="65"/>
      <c r="I59" s="112">
        <f aca="true" t="shared" si="3" ref="I59:I68">LEN(D59)+LEN(B59)+LEN(C59)+LEN(E59)</f>
        <v>59</v>
      </c>
      <c r="J59" s="123" t="s">
        <v>727</v>
      </c>
    </row>
    <row r="60" spans="1:10" s="14" customFormat="1" ht="21" customHeight="1">
      <c r="A60" s="3">
        <v>43</v>
      </c>
      <c r="B60" s="149">
        <v>9167</v>
      </c>
      <c r="C60" s="3" t="s">
        <v>39</v>
      </c>
      <c r="D60" s="1" t="s">
        <v>1186</v>
      </c>
      <c r="E60" s="3" t="s">
        <v>1185</v>
      </c>
      <c r="F60" s="13">
        <v>7.28</v>
      </c>
      <c r="G60" s="65">
        <f t="shared" si="2"/>
        <v>13453.44</v>
      </c>
      <c r="H60" s="65"/>
      <c r="I60" s="112">
        <f t="shared" si="3"/>
        <v>59</v>
      </c>
      <c r="J60" s="123" t="s">
        <v>727</v>
      </c>
    </row>
    <row r="61" spans="1:10" s="14" customFormat="1" ht="21" customHeight="1">
      <c r="A61" s="3">
        <v>44</v>
      </c>
      <c r="B61" s="149">
        <v>9168</v>
      </c>
      <c r="C61" s="3" t="s">
        <v>39</v>
      </c>
      <c r="D61" s="1" t="s">
        <v>1187</v>
      </c>
      <c r="E61" s="3" t="s">
        <v>1185</v>
      </c>
      <c r="F61" s="13">
        <v>8.32</v>
      </c>
      <c r="G61" s="65">
        <f t="shared" si="2"/>
        <v>15375.36</v>
      </c>
      <c r="H61" s="65"/>
      <c r="I61" s="112">
        <f t="shared" si="3"/>
        <v>59</v>
      </c>
      <c r="J61" s="123" t="s">
        <v>727</v>
      </c>
    </row>
    <row r="62" spans="1:10" s="14" customFormat="1" ht="21" customHeight="1">
      <c r="A62" s="3">
        <v>45</v>
      </c>
      <c r="B62" s="149">
        <v>9169</v>
      </c>
      <c r="C62" s="3" t="s">
        <v>39</v>
      </c>
      <c r="D62" s="1" t="s">
        <v>1188</v>
      </c>
      <c r="E62" s="3" t="s">
        <v>1185</v>
      </c>
      <c r="F62" s="13">
        <v>9.36</v>
      </c>
      <c r="G62" s="65">
        <f t="shared" si="2"/>
        <v>17297.28</v>
      </c>
      <c r="H62" s="65"/>
      <c r="I62" s="112">
        <f t="shared" si="3"/>
        <v>59</v>
      </c>
      <c r="J62" s="123" t="s">
        <v>727</v>
      </c>
    </row>
    <row r="63" spans="1:10" s="14" customFormat="1" ht="21" customHeight="1">
      <c r="A63" s="3">
        <v>46</v>
      </c>
      <c r="B63" s="149">
        <v>9170</v>
      </c>
      <c r="C63" s="3" t="s">
        <v>39</v>
      </c>
      <c r="D63" s="1" t="s">
        <v>1189</v>
      </c>
      <c r="E63" s="3" t="s">
        <v>1185</v>
      </c>
      <c r="F63" s="13">
        <v>11.44</v>
      </c>
      <c r="G63" s="65">
        <f t="shared" si="2"/>
        <v>21141.12</v>
      </c>
      <c r="H63" s="65"/>
      <c r="I63" s="112">
        <f t="shared" si="3"/>
        <v>60</v>
      </c>
      <c r="J63" s="123" t="s">
        <v>727</v>
      </c>
    </row>
    <row r="64" spans="1:10" s="14" customFormat="1" ht="21" customHeight="1">
      <c r="A64" s="3">
        <v>47</v>
      </c>
      <c r="B64" s="149">
        <v>9171</v>
      </c>
      <c r="C64" s="3" t="s">
        <v>39</v>
      </c>
      <c r="D64" s="1" t="s">
        <v>1190</v>
      </c>
      <c r="E64" s="3" t="s">
        <v>1185</v>
      </c>
      <c r="F64" s="13">
        <v>13.52</v>
      </c>
      <c r="G64" s="65">
        <f t="shared" si="2"/>
        <v>24984.96</v>
      </c>
      <c r="H64" s="65"/>
      <c r="I64" s="112">
        <f t="shared" si="3"/>
        <v>60</v>
      </c>
      <c r="J64" s="123" t="s">
        <v>727</v>
      </c>
    </row>
    <row r="65" spans="1:10" s="14" customFormat="1" ht="21" customHeight="1">
      <c r="A65" s="3">
        <v>48</v>
      </c>
      <c r="B65" s="149">
        <v>9172</v>
      </c>
      <c r="C65" s="3" t="s">
        <v>39</v>
      </c>
      <c r="D65" s="1" t="s">
        <v>1191</v>
      </c>
      <c r="E65" s="3" t="s">
        <v>1185</v>
      </c>
      <c r="F65" s="13">
        <v>15.64</v>
      </c>
      <c r="G65" s="65">
        <f t="shared" si="2"/>
        <v>28902.72</v>
      </c>
      <c r="H65" s="65"/>
      <c r="I65" s="112">
        <f t="shared" si="3"/>
        <v>60</v>
      </c>
      <c r="J65" s="123" t="s">
        <v>727</v>
      </c>
    </row>
    <row r="66" spans="1:10" s="14" customFormat="1" ht="21" customHeight="1">
      <c r="A66" s="3">
        <v>49</v>
      </c>
      <c r="B66" s="149">
        <v>9197</v>
      </c>
      <c r="C66" s="3" t="s">
        <v>39</v>
      </c>
      <c r="D66" s="1" t="s">
        <v>1212</v>
      </c>
      <c r="E66" s="3" t="s">
        <v>1185</v>
      </c>
      <c r="F66" s="13">
        <v>16.64</v>
      </c>
      <c r="G66" s="65">
        <f t="shared" si="2"/>
        <v>30750.72</v>
      </c>
      <c r="H66" s="65"/>
      <c r="I66" s="112">
        <f>LEN(D66)+LEN(B66)+LEN(C66)+LEN(E66)</f>
        <v>60</v>
      </c>
      <c r="J66" s="123" t="s">
        <v>727</v>
      </c>
    </row>
    <row r="67" spans="1:10" s="14" customFormat="1" ht="21" customHeight="1">
      <c r="A67" s="3">
        <v>50</v>
      </c>
      <c r="B67" s="149">
        <v>9198</v>
      </c>
      <c r="C67" s="3" t="s">
        <v>39</v>
      </c>
      <c r="D67" s="1" t="s">
        <v>1213</v>
      </c>
      <c r="E67" s="3" t="s">
        <v>1185</v>
      </c>
      <c r="F67" s="13">
        <v>22.88</v>
      </c>
      <c r="G67" s="65">
        <f t="shared" si="2"/>
        <v>42282.24</v>
      </c>
      <c r="H67" s="65"/>
      <c r="I67" s="112">
        <f>LEN(D67)+LEN(B67)+LEN(C67)+LEN(E67)</f>
        <v>60</v>
      </c>
      <c r="J67" s="123" t="s">
        <v>727</v>
      </c>
    </row>
    <row r="68" spans="1:10" s="14" customFormat="1" ht="21" customHeight="1">
      <c r="A68" s="3">
        <v>51</v>
      </c>
      <c r="B68" s="149">
        <v>9173</v>
      </c>
      <c r="C68" s="3" t="s">
        <v>39</v>
      </c>
      <c r="D68" s="1" t="s">
        <v>1192</v>
      </c>
      <c r="E68" s="3" t="s">
        <v>1185</v>
      </c>
      <c r="F68" s="13">
        <v>29.12</v>
      </c>
      <c r="G68" s="65">
        <f t="shared" si="2"/>
        <v>53813.76</v>
      </c>
      <c r="H68" s="65"/>
      <c r="I68" s="112">
        <f t="shared" si="3"/>
        <v>60</v>
      </c>
      <c r="J68" s="123" t="s">
        <v>727</v>
      </c>
    </row>
    <row r="69" spans="1:10" s="14" customFormat="1" ht="21" customHeight="1">
      <c r="A69" s="3">
        <v>52</v>
      </c>
      <c r="B69" s="149">
        <v>9130</v>
      </c>
      <c r="C69" s="16" t="s">
        <v>968</v>
      </c>
      <c r="D69" s="73" t="s">
        <v>975</v>
      </c>
      <c r="E69" s="3" t="s">
        <v>500</v>
      </c>
      <c r="F69" s="13">
        <v>0.35</v>
      </c>
      <c r="G69" s="65">
        <f t="shared" si="2"/>
        <v>646.8</v>
      </c>
      <c r="H69" s="65"/>
      <c r="I69" s="112">
        <f t="shared" si="0"/>
        <v>79</v>
      </c>
      <c r="J69" s="123" t="s">
        <v>727</v>
      </c>
    </row>
    <row r="70" spans="1:10" s="14" customFormat="1" ht="21" customHeight="1">
      <c r="A70" s="3">
        <v>53</v>
      </c>
      <c r="B70" s="149">
        <v>7554</v>
      </c>
      <c r="C70" s="3" t="s">
        <v>39</v>
      </c>
      <c r="D70" s="1" t="s">
        <v>122</v>
      </c>
      <c r="E70" s="3" t="s">
        <v>500</v>
      </c>
      <c r="F70" s="13">
        <v>0.92</v>
      </c>
      <c r="G70" s="65">
        <f t="shared" si="2"/>
        <v>1700.16</v>
      </c>
      <c r="H70" s="65"/>
      <c r="I70" s="112">
        <f t="shared" si="0"/>
        <v>46</v>
      </c>
      <c r="J70" s="123" t="s">
        <v>727</v>
      </c>
    </row>
    <row r="71" spans="1:10" s="14" customFormat="1" ht="21" customHeight="1">
      <c r="A71" s="3">
        <v>54</v>
      </c>
      <c r="B71" s="149">
        <v>7972</v>
      </c>
      <c r="C71" s="3" t="s">
        <v>39</v>
      </c>
      <c r="D71" s="1" t="s">
        <v>543</v>
      </c>
      <c r="E71" s="3" t="s">
        <v>500</v>
      </c>
      <c r="F71" s="13">
        <v>4.5</v>
      </c>
      <c r="G71" s="65">
        <f t="shared" si="2"/>
        <v>8316</v>
      </c>
      <c r="H71" s="13"/>
      <c r="I71" s="112">
        <f t="shared" si="0"/>
        <v>42</v>
      </c>
      <c r="J71" s="123" t="s">
        <v>727</v>
      </c>
    </row>
    <row r="72" spans="1:10" s="14" customFormat="1" ht="21" customHeight="1">
      <c r="A72" s="3">
        <v>55</v>
      </c>
      <c r="B72" s="149">
        <v>5743</v>
      </c>
      <c r="C72" s="3" t="s">
        <v>39</v>
      </c>
      <c r="D72" s="1" t="s">
        <v>154</v>
      </c>
      <c r="E72" s="3" t="s">
        <v>500</v>
      </c>
      <c r="F72" s="13">
        <v>4.75</v>
      </c>
      <c r="G72" s="65">
        <f t="shared" si="2"/>
        <v>8778</v>
      </c>
      <c r="H72" s="65"/>
      <c r="I72" s="112">
        <f t="shared" si="0"/>
        <v>48</v>
      </c>
      <c r="J72" s="123" t="s">
        <v>727</v>
      </c>
    </row>
    <row r="73" spans="1:10" s="14" customFormat="1" ht="21" customHeight="1">
      <c r="A73" s="3">
        <v>56</v>
      </c>
      <c r="B73" s="149">
        <v>7555</v>
      </c>
      <c r="C73" s="3" t="s">
        <v>39</v>
      </c>
      <c r="D73" s="1" t="s">
        <v>454</v>
      </c>
      <c r="E73" s="3" t="s">
        <v>500</v>
      </c>
      <c r="F73" s="13">
        <v>1</v>
      </c>
      <c r="G73" s="65">
        <f t="shared" si="2"/>
        <v>1848</v>
      </c>
      <c r="H73" s="65"/>
      <c r="I73" s="112">
        <f t="shared" si="0"/>
        <v>44</v>
      </c>
      <c r="J73" s="123" t="s">
        <v>727</v>
      </c>
    </row>
    <row r="74" spans="1:10" s="14" customFormat="1" ht="21" customHeight="1">
      <c r="A74" s="3">
        <v>57</v>
      </c>
      <c r="B74" s="149">
        <v>7556</v>
      </c>
      <c r="C74" s="3" t="s">
        <v>39</v>
      </c>
      <c r="D74" s="1" t="s">
        <v>455</v>
      </c>
      <c r="E74" s="3" t="s">
        <v>500</v>
      </c>
      <c r="F74" s="13">
        <v>0.37</v>
      </c>
      <c r="G74" s="65">
        <f t="shared" si="2"/>
        <v>683.76</v>
      </c>
      <c r="H74" s="65"/>
      <c r="I74" s="112">
        <f t="shared" si="0"/>
        <v>43</v>
      </c>
      <c r="J74" s="123" t="s">
        <v>727</v>
      </c>
    </row>
    <row r="75" spans="1:10" s="14" customFormat="1" ht="21" customHeight="1">
      <c r="A75" s="3">
        <v>58</v>
      </c>
      <c r="B75" s="149">
        <v>7557</v>
      </c>
      <c r="C75" s="3" t="s">
        <v>39</v>
      </c>
      <c r="D75" s="1" t="s">
        <v>74</v>
      </c>
      <c r="E75" s="3" t="s">
        <v>500</v>
      </c>
      <c r="F75" s="13">
        <v>1</v>
      </c>
      <c r="G75" s="65">
        <f t="shared" si="2"/>
        <v>1848</v>
      </c>
      <c r="H75" s="65"/>
      <c r="I75" s="112">
        <f t="shared" si="0"/>
        <v>41</v>
      </c>
      <c r="J75" s="123" t="s">
        <v>727</v>
      </c>
    </row>
    <row r="76" spans="1:10" s="14" customFormat="1" ht="21" customHeight="1">
      <c r="A76" s="3">
        <v>59</v>
      </c>
      <c r="B76" s="149">
        <v>7558</v>
      </c>
      <c r="C76" s="3" t="s">
        <v>39</v>
      </c>
      <c r="D76" s="1" t="s">
        <v>75</v>
      </c>
      <c r="E76" s="3" t="s">
        <v>500</v>
      </c>
      <c r="F76" s="13">
        <v>1</v>
      </c>
      <c r="G76" s="65">
        <f t="shared" si="2"/>
        <v>1848</v>
      </c>
      <c r="H76" s="65"/>
      <c r="I76" s="112">
        <f t="shared" si="0"/>
        <v>52</v>
      </c>
      <c r="J76" s="123" t="s">
        <v>727</v>
      </c>
    </row>
    <row r="77" spans="1:10" s="14" customFormat="1" ht="30" customHeight="1">
      <c r="A77" s="3">
        <v>60</v>
      </c>
      <c r="B77" s="149">
        <v>9125</v>
      </c>
      <c r="C77" s="16" t="s">
        <v>968</v>
      </c>
      <c r="D77" s="73" t="s">
        <v>969</v>
      </c>
      <c r="E77" s="3" t="s">
        <v>500</v>
      </c>
      <c r="F77" s="13">
        <v>2.5</v>
      </c>
      <c r="G77" s="65">
        <f t="shared" si="2"/>
        <v>4620</v>
      </c>
      <c r="H77" s="65"/>
      <c r="I77" s="112">
        <f t="shared" si="0"/>
        <v>79</v>
      </c>
      <c r="J77" s="123" t="s">
        <v>727</v>
      </c>
    </row>
    <row r="78" spans="1:10" s="14" customFormat="1" ht="24.75" customHeight="1">
      <c r="A78" s="3">
        <v>61</v>
      </c>
      <c r="B78" s="149">
        <v>9192</v>
      </c>
      <c r="C78" s="3" t="s">
        <v>39</v>
      </c>
      <c r="D78" s="1" t="s">
        <v>1207</v>
      </c>
      <c r="E78" s="3" t="s">
        <v>1185</v>
      </c>
      <c r="F78" s="13">
        <v>2.88</v>
      </c>
      <c r="G78" s="65">
        <f t="shared" si="2"/>
        <v>5322.24</v>
      </c>
      <c r="H78" s="65"/>
      <c r="I78" s="112">
        <f>LEN(D78)+LEN(B78)+LEN(C78)+LEN(E78)</f>
        <v>51</v>
      </c>
      <c r="J78" s="123" t="s">
        <v>727</v>
      </c>
    </row>
    <row r="79" spans="1:10" s="14" customFormat="1" ht="24.75" customHeight="1">
      <c r="A79" s="3">
        <v>62</v>
      </c>
      <c r="B79" s="149">
        <v>9193</v>
      </c>
      <c r="C79" s="3" t="s">
        <v>39</v>
      </c>
      <c r="D79" s="1" t="s">
        <v>1208</v>
      </c>
      <c r="E79" s="3" t="s">
        <v>1185</v>
      </c>
      <c r="F79" s="13">
        <v>1.92</v>
      </c>
      <c r="G79" s="65">
        <f t="shared" si="2"/>
        <v>3548.16</v>
      </c>
      <c r="H79" s="65"/>
      <c r="I79" s="112">
        <f>LEN(D79)+LEN(B79)+LEN(C79)+LEN(E79)</f>
        <v>51</v>
      </c>
      <c r="J79" s="123" t="s">
        <v>727</v>
      </c>
    </row>
    <row r="80" spans="1:10" s="14" customFormat="1" ht="24.75" customHeight="1">
      <c r="A80" s="3">
        <v>63</v>
      </c>
      <c r="B80" s="149">
        <v>9194</v>
      </c>
      <c r="C80" s="3" t="s">
        <v>39</v>
      </c>
      <c r="D80" s="1" t="s">
        <v>1209</v>
      </c>
      <c r="E80" s="3" t="s">
        <v>1185</v>
      </c>
      <c r="F80" s="13">
        <v>3.84</v>
      </c>
      <c r="G80" s="65">
        <f t="shared" si="2"/>
        <v>7096.32</v>
      </c>
      <c r="H80" s="65"/>
      <c r="I80" s="112">
        <f>LEN(D80)+LEN(B80)+LEN(C80)+LEN(E80)</f>
        <v>51</v>
      </c>
      <c r="J80" s="123" t="s">
        <v>727</v>
      </c>
    </row>
    <row r="81" spans="1:10" s="14" customFormat="1" ht="21" customHeight="1">
      <c r="A81" s="3">
        <v>64</v>
      </c>
      <c r="B81" s="149">
        <v>2007</v>
      </c>
      <c r="C81" s="3" t="s">
        <v>39</v>
      </c>
      <c r="D81" s="1" t="s">
        <v>348</v>
      </c>
      <c r="E81" s="3" t="s">
        <v>500</v>
      </c>
      <c r="F81" s="13">
        <v>0.17</v>
      </c>
      <c r="G81" s="65">
        <f t="shared" si="2"/>
        <v>314.16</v>
      </c>
      <c r="H81" s="65"/>
      <c r="I81" s="112">
        <f>LEN(D81)+LEN(B81)+LEN(C81)+LEN(E81)</f>
        <v>48</v>
      </c>
      <c r="J81" s="123" t="s">
        <v>727</v>
      </c>
    </row>
    <row r="82" spans="1:10" s="14" customFormat="1" ht="21" customHeight="1">
      <c r="A82" s="3">
        <v>65</v>
      </c>
      <c r="B82" s="149">
        <v>9190</v>
      </c>
      <c r="C82" s="3" t="s">
        <v>39</v>
      </c>
      <c r="D82" s="1" t="s">
        <v>1204</v>
      </c>
      <c r="E82" s="3" t="s">
        <v>1185</v>
      </c>
      <c r="F82" s="13">
        <v>3.4</v>
      </c>
      <c r="G82" s="65">
        <f t="shared" si="2"/>
        <v>6283.2</v>
      </c>
      <c r="H82" s="65"/>
      <c r="I82" s="112">
        <f>LEN(D82)+LEN(B82)+LEN(C82)+LEN(E82)</f>
        <v>51</v>
      </c>
      <c r="J82" s="123" t="s">
        <v>727</v>
      </c>
    </row>
    <row r="83" spans="1:10" s="14" customFormat="1" ht="21" customHeight="1">
      <c r="A83" s="3">
        <v>66</v>
      </c>
      <c r="B83" s="149">
        <v>2008</v>
      </c>
      <c r="C83" s="3" t="s">
        <v>39</v>
      </c>
      <c r="D83" s="1" t="s">
        <v>349</v>
      </c>
      <c r="E83" s="3" t="s">
        <v>500</v>
      </c>
      <c r="F83" s="13">
        <v>0.16</v>
      </c>
      <c r="G83" s="65">
        <f t="shared" si="2"/>
        <v>295.68</v>
      </c>
      <c r="H83" s="65"/>
      <c r="I83" s="112">
        <f t="shared" si="0"/>
        <v>47</v>
      </c>
      <c r="J83" s="123" t="s">
        <v>727</v>
      </c>
    </row>
    <row r="84" spans="1:10" s="14" customFormat="1" ht="21" customHeight="1">
      <c r="A84" s="3">
        <v>67</v>
      </c>
      <c r="B84" s="149">
        <v>7559</v>
      </c>
      <c r="C84" s="3" t="s">
        <v>39</v>
      </c>
      <c r="D84" s="1" t="s">
        <v>456</v>
      </c>
      <c r="E84" s="3" t="s">
        <v>500</v>
      </c>
      <c r="F84" s="13">
        <v>0.64</v>
      </c>
      <c r="G84" s="65">
        <f t="shared" si="2"/>
        <v>1182.72</v>
      </c>
      <c r="H84" s="65"/>
      <c r="I84" s="112">
        <f t="shared" si="0"/>
        <v>41</v>
      </c>
      <c r="J84" s="123" t="s">
        <v>727</v>
      </c>
    </row>
    <row r="85" spans="1:10" s="14" customFormat="1" ht="21" customHeight="1">
      <c r="A85" s="3">
        <v>68</v>
      </c>
      <c r="B85" s="149">
        <v>7560</v>
      </c>
      <c r="C85" s="3" t="s">
        <v>39</v>
      </c>
      <c r="D85" s="1" t="s">
        <v>21</v>
      </c>
      <c r="E85" s="3" t="s">
        <v>500</v>
      </c>
      <c r="F85" s="13">
        <v>0.8</v>
      </c>
      <c r="G85" s="65">
        <f t="shared" si="2"/>
        <v>1478.4</v>
      </c>
      <c r="H85" s="65"/>
      <c r="I85" s="112">
        <f t="shared" si="0"/>
        <v>37</v>
      </c>
      <c r="J85" s="123" t="s">
        <v>727</v>
      </c>
    </row>
    <row r="86" spans="1:10" s="14" customFormat="1" ht="21" customHeight="1">
      <c r="A86" s="3">
        <v>69</v>
      </c>
      <c r="B86" s="149">
        <v>7561</v>
      </c>
      <c r="C86" s="3" t="s">
        <v>39</v>
      </c>
      <c r="D86" s="1" t="s">
        <v>780</v>
      </c>
      <c r="E86" s="3" t="s">
        <v>457</v>
      </c>
      <c r="F86" s="13">
        <v>0.46</v>
      </c>
      <c r="G86" s="65">
        <f t="shared" si="2"/>
        <v>850.08</v>
      </c>
      <c r="H86" s="65"/>
      <c r="I86" s="112">
        <f t="shared" si="0"/>
        <v>52</v>
      </c>
      <c r="J86" s="123" t="s">
        <v>727</v>
      </c>
    </row>
    <row r="87" spans="1:10" s="14" customFormat="1" ht="21" customHeight="1">
      <c r="A87" s="3">
        <v>70</v>
      </c>
      <c r="B87" s="149">
        <v>7562</v>
      </c>
      <c r="C87" s="3" t="s">
        <v>39</v>
      </c>
      <c r="D87" s="1" t="s">
        <v>781</v>
      </c>
      <c r="E87" s="3" t="s">
        <v>458</v>
      </c>
      <c r="F87" s="13">
        <v>0.74</v>
      </c>
      <c r="G87" s="65">
        <f t="shared" si="2"/>
        <v>1367.52</v>
      </c>
      <c r="H87" s="65"/>
      <c r="I87" s="112">
        <f t="shared" si="0"/>
        <v>53</v>
      </c>
      <c r="J87" s="123" t="s">
        <v>727</v>
      </c>
    </row>
    <row r="88" spans="1:10" s="14" customFormat="1" ht="21" customHeight="1">
      <c r="A88" s="3">
        <v>71</v>
      </c>
      <c r="B88" s="149">
        <v>7563</v>
      </c>
      <c r="C88" s="3" t="s">
        <v>39</v>
      </c>
      <c r="D88" s="1" t="s">
        <v>782</v>
      </c>
      <c r="E88" s="3" t="s">
        <v>460</v>
      </c>
      <c r="F88" s="13">
        <v>0.07</v>
      </c>
      <c r="G88" s="65">
        <f t="shared" si="2"/>
        <v>129.36</v>
      </c>
      <c r="H88" s="65"/>
      <c r="I88" s="112">
        <f t="shared" si="0"/>
        <v>39</v>
      </c>
      <c r="J88" s="123" t="s">
        <v>727</v>
      </c>
    </row>
    <row r="89" spans="1:10" s="14" customFormat="1" ht="21" customHeight="1">
      <c r="A89" s="3">
        <v>72</v>
      </c>
      <c r="B89" s="149">
        <v>9180</v>
      </c>
      <c r="C89" s="3" t="s">
        <v>39</v>
      </c>
      <c r="D89" s="1" t="s">
        <v>1194</v>
      </c>
      <c r="E89" s="3" t="s">
        <v>1185</v>
      </c>
      <c r="F89" s="13">
        <v>0.7</v>
      </c>
      <c r="G89" s="65">
        <f t="shared" si="2"/>
        <v>1293.6</v>
      </c>
      <c r="H89" s="65"/>
      <c r="I89" s="112">
        <f t="shared" si="0"/>
        <v>38</v>
      </c>
      <c r="J89" s="123" t="s">
        <v>727</v>
      </c>
    </row>
    <row r="90" spans="1:10" s="14" customFormat="1" ht="21" customHeight="1">
      <c r="A90" s="3">
        <v>73</v>
      </c>
      <c r="B90" s="149">
        <v>9181</v>
      </c>
      <c r="C90" s="3" t="s">
        <v>39</v>
      </c>
      <c r="D90" s="1" t="s">
        <v>1195</v>
      </c>
      <c r="E90" s="3" t="s">
        <v>1185</v>
      </c>
      <c r="F90" s="13">
        <v>0.77</v>
      </c>
      <c r="G90" s="65">
        <f t="shared" si="2"/>
        <v>1422.96</v>
      </c>
      <c r="H90" s="65"/>
      <c r="I90" s="112">
        <f t="shared" si="0"/>
        <v>38</v>
      </c>
      <c r="J90" s="123" t="s">
        <v>727</v>
      </c>
    </row>
    <row r="91" spans="1:10" s="14" customFormat="1" ht="21" customHeight="1">
      <c r="A91" s="3">
        <v>74</v>
      </c>
      <c r="B91" s="149">
        <v>9182</v>
      </c>
      <c r="C91" s="3" t="s">
        <v>39</v>
      </c>
      <c r="D91" s="1" t="s">
        <v>1196</v>
      </c>
      <c r="E91" s="3" t="s">
        <v>1185</v>
      </c>
      <c r="F91" s="13">
        <v>0.91</v>
      </c>
      <c r="G91" s="65">
        <f t="shared" si="2"/>
        <v>1681.68</v>
      </c>
      <c r="H91" s="65"/>
      <c r="I91" s="112">
        <f t="shared" si="0"/>
        <v>38</v>
      </c>
      <c r="J91" s="123" t="s">
        <v>727</v>
      </c>
    </row>
    <row r="92" spans="1:10" s="14" customFormat="1" ht="21" customHeight="1">
      <c r="A92" s="3">
        <v>75</v>
      </c>
      <c r="B92" s="149">
        <v>9183</v>
      </c>
      <c r="C92" s="3" t="s">
        <v>39</v>
      </c>
      <c r="D92" s="1" t="s">
        <v>1197</v>
      </c>
      <c r="E92" s="3" t="s">
        <v>1185</v>
      </c>
      <c r="F92" s="13">
        <v>1.19</v>
      </c>
      <c r="G92" s="65">
        <f t="shared" si="2"/>
        <v>2199.12</v>
      </c>
      <c r="H92" s="65"/>
      <c r="I92" s="112">
        <f t="shared" si="0"/>
        <v>38</v>
      </c>
      <c r="J92" s="123" t="s">
        <v>727</v>
      </c>
    </row>
    <row r="93" spans="1:10" s="14" customFormat="1" ht="21" customHeight="1">
      <c r="A93" s="3">
        <v>76</v>
      </c>
      <c r="B93" s="149">
        <v>9184</v>
      </c>
      <c r="C93" s="3" t="s">
        <v>39</v>
      </c>
      <c r="D93" s="1" t="s">
        <v>1198</v>
      </c>
      <c r="E93" s="3" t="s">
        <v>1185</v>
      </c>
      <c r="F93" s="13">
        <v>1.44</v>
      </c>
      <c r="G93" s="65">
        <f t="shared" si="2"/>
        <v>2661.12</v>
      </c>
      <c r="H93" s="65"/>
      <c r="I93" s="112">
        <f t="shared" si="0"/>
        <v>38</v>
      </c>
      <c r="J93" s="123" t="s">
        <v>727</v>
      </c>
    </row>
    <row r="94" spans="1:10" s="14" customFormat="1" ht="21" customHeight="1">
      <c r="A94" s="3">
        <v>77</v>
      </c>
      <c r="B94" s="149">
        <v>9185</v>
      </c>
      <c r="C94" s="3" t="s">
        <v>39</v>
      </c>
      <c r="D94" s="1" t="s">
        <v>1199</v>
      </c>
      <c r="E94" s="3" t="s">
        <v>1185</v>
      </c>
      <c r="F94" s="13">
        <v>1.61</v>
      </c>
      <c r="G94" s="65">
        <f t="shared" si="2"/>
        <v>2975.28</v>
      </c>
      <c r="H94" s="65"/>
      <c r="I94" s="112">
        <f t="shared" si="0"/>
        <v>38</v>
      </c>
      <c r="J94" s="123" t="s">
        <v>727</v>
      </c>
    </row>
    <row r="95" spans="1:10" s="14" customFormat="1" ht="21" customHeight="1">
      <c r="A95" s="3">
        <v>78</v>
      </c>
      <c r="B95" s="149">
        <v>9186</v>
      </c>
      <c r="C95" s="3" t="s">
        <v>39</v>
      </c>
      <c r="D95" s="1" t="s">
        <v>1200</v>
      </c>
      <c r="E95" s="3" t="s">
        <v>1185</v>
      </c>
      <c r="F95" s="13">
        <v>1.75</v>
      </c>
      <c r="G95" s="65">
        <f t="shared" si="2"/>
        <v>3234</v>
      </c>
      <c r="H95" s="65"/>
      <c r="I95" s="112">
        <f t="shared" si="0"/>
        <v>38</v>
      </c>
      <c r="J95" s="123" t="s">
        <v>727</v>
      </c>
    </row>
    <row r="96" spans="1:10" s="14" customFormat="1" ht="21" customHeight="1">
      <c r="A96" s="3">
        <v>79</v>
      </c>
      <c r="B96" s="149">
        <v>9187</v>
      </c>
      <c r="C96" s="3" t="s">
        <v>39</v>
      </c>
      <c r="D96" s="1" t="s">
        <v>1201</v>
      </c>
      <c r="E96" s="3" t="s">
        <v>1185</v>
      </c>
      <c r="F96" s="13">
        <v>2.24</v>
      </c>
      <c r="G96" s="65">
        <f t="shared" si="2"/>
        <v>4139.52</v>
      </c>
      <c r="H96" s="65"/>
      <c r="I96" s="112">
        <f t="shared" si="0"/>
        <v>38</v>
      </c>
      <c r="J96" s="123" t="s">
        <v>727</v>
      </c>
    </row>
    <row r="97" spans="1:10" s="14" customFormat="1" ht="21" customHeight="1">
      <c r="A97" s="3">
        <v>80</v>
      </c>
      <c r="B97" s="149">
        <v>7564</v>
      </c>
      <c r="C97" s="3" t="s">
        <v>39</v>
      </c>
      <c r="D97" s="1" t="s">
        <v>909</v>
      </c>
      <c r="E97" s="3" t="s">
        <v>500</v>
      </c>
      <c r="F97" s="13">
        <v>2.5</v>
      </c>
      <c r="G97" s="65">
        <f t="shared" si="2"/>
        <v>4620</v>
      </c>
      <c r="H97" s="65"/>
      <c r="I97" s="112">
        <f t="shared" si="0"/>
        <v>43</v>
      </c>
      <c r="J97" s="123" t="s">
        <v>727</v>
      </c>
    </row>
    <row r="98" spans="1:10" s="14" customFormat="1" ht="21" customHeight="1">
      <c r="A98" s="3">
        <v>81</v>
      </c>
      <c r="B98" s="149">
        <v>7565</v>
      </c>
      <c r="C98" s="3" t="s">
        <v>39</v>
      </c>
      <c r="D98" s="1" t="s">
        <v>459</v>
      </c>
      <c r="E98" s="3" t="s">
        <v>500</v>
      </c>
      <c r="F98" s="13">
        <v>1.5</v>
      </c>
      <c r="G98" s="65">
        <f t="shared" si="2"/>
        <v>2772</v>
      </c>
      <c r="H98" s="65"/>
      <c r="I98" s="112">
        <f t="shared" si="0"/>
        <v>43</v>
      </c>
      <c r="J98" s="123" t="s">
        <v>727</v>
      </c>
    </row>
    <row r="99" spans="1:9" s="14" customFormat="1" ht="33" customHeight="1">
      <c r="A99" s="183" t="s">
        <v>23</v>
      </c>
      <c r="B99" s="184"/>
      <c r="C99" s="184"/>
      <c r="D99" s="184"/>
      <c r="E99" s="184"/>
      <c r="F99" s="184"/>
      <c r="G99" s="184"/>
      <c r="H99" s="185"/>
      <c r="I99" s="112"/>
    </row>
    <row r="100" spans="1:10" s="14" customFormat="1" ht="21" customHeight="1">
      <c r="A100" s="3">
        <v>82</v>
      </c>
      <c r="B100" s="149">
        <v>7566</v>
      </c>
      <c r="C100" s="3" t="s">
        <v>39</v>
      </c>
      <c r="D100" s="73" t="s">
        <v>575</v>
      </c>
      <c r="E100" s="3" t="s">
        <v>500</v>
      </c>
      <c r="F100" s="3">
        <v>1.2</v>
      </c>
      <c r="G100" s="65">
        <f>G$12*F100</f>
        <v>2217.6</v>
      </c>
      <c r="H100" s="65"/>
      <c r="I100" s="112">
        <f t="shared" si="0"/>
        <v>72</v>
      </c>
      <c r="J100" s="14" t="s">
        <v>728</v>
      </c>
    </row>
    <row r="101" spans="1:10" s="14" customFormat="1" ht="21" customHeight="1">
      <c r="A101" s="3">
        <v>83</v>
      </c>
      <c r="B101" s="149">
        <v>7567</v>
      </c>
      <c r="C101" s="3" t="s">
        <v>39</v>
      </c>
      <c r="D101" s="73" t="s">
        <v>576</v>
      </c>
      <c r="E101" s="3" t="s">
        <v>500</v>
      </c>
      <c r="F101" s="3">
        <v>1.1</v>
      </c>
      <c r="G101" s="65">
        <f>G$12*F101</f>
        <v>2032.8000000000002</v>
      </c>
      <c r="H101" s="65"/>
      <c r="I101" s="112">
        <f t="shared" si="0"/>
        <v>72</v>
      </c>
      <c r="J101" s="14" t="s">
        <v>728</v>
      </c>
    </row>
    <row r="102" spans="1:10" s="14" customFormat="1" ht="21" customHeight="1">
      <c r="A102" s="3">
        <v>84</v>
      </c>
      <c r="B102" s="149">
        <v>7568</v>
      </c>
      <c r="C102" s="3" t="s">
        <v>39</v>
      </c>
      <c r="D102" s="73" t="s">
        <v>577</v>
      </c>
      <c r="E102" s="3" t="s">
        <v>500</v>
      </c>
      <c r="F102" s="3">
        <v>1</v>
      </c>
      <c r="G102" s="65">
        <f>G$12*F102</f>
        <v>1848</v>
      </c>
      <c r="H102" s="65"/>
      <c r="I102" s="112">
        <f t="shared" si="0"/>
        <v>72</v>
      </c>
      <c r="J102" s="14" t="s">
        <v>728</v>
      </c>
    </row>
    <row r="103" spans="1:10" s="14" customFormat="1" ht="21" customHeight="1">
      <c r="A103" s="3">
        <v>85</v>
      </c>
      <c r="B103" s="149">
        <v>7569</v>
      </c>
      <c r="C103" s="3" t="s">
        <v>39</v>
      </c>
      <c r="D103" s="73" t="s">
        <v>783</v>
      </c>
      <c r="E103" s="3" t="s">
        <v>461</v>
      </c>
      <c r="F103" s="10">
        <v>12</v>
      </c>
      <c r="G103" s="65">
        <f>G$13*F103</f>
        <v>7434.960000000001</v>
      </c>
      <c r="H103" s="10"/>
      <c r="I103" s="112">
        <f t="shared" si="0"/>
        <v>47</v>
      </c>
      <c r="J103" s="14" t="s">
        <v>728</v>
      </c>
    </row>
    <row r="104" spans="1:10" s="14" customFormat="1" ht="21" customHeight="1">
      <c r="A104" s="3">
        <v>86</v>
      </c>
      <c r="B104" s="149">
        <v>7570</v>
      </c>
      <c r="C104" s="3" t="s">
        <v>39</v>
      </c>
      <c r="D104" s="73" t="s">
        <v>784</v>
      </c>
      <c r="E104" s="3" t="s">
        <v>462</v>
      </c>
      <c r="F104" s="10">
        <v>13</v>
      </c>
      <c r="G104" s="65">
        <f aca="true" t="shared" si="4" ref="G104:G113">G$13*F104</f>
        <v>8054.540000000001</v>
      </c>
      <c r="H104" s="10"/>
      <c r="I104" s="112">
        <f t="shared" si="0"/>
        <v>47</v>
      </c>
      <c r="J104" s="14" t="s">
        <v>728</v>
      </c>
    </row>
    <row r="105" spans="1:10" s="14" customFormat="1" ht="21" customHeight="1">
      <c r="A105" s="3">
        <v>87</v>
      </c>
      <c r="B105" s="149">
        <v>7571</v>
      </c>
      <c r="C105" s="3" t="s">
        <v>39</v>
      </c>
      <c r="D105" s="73" t="s">
        <v>785</v>
      </c>
      <c r="E105" s="3" t="s">
        <v>463</v>
      </c>
      <c r="F105" s="10">
        <v>15.4</v>
      </c>
      <c r="G105" s="65">
        <f t="shared" si="4"/>
        <v>9541.532000000001</v>
      </c>
      <c r="H105" s="10"/>
      <c r="I105" s="112">
        <f t="shared" si="0"/>
        <v>47</v>
      </c>
      <c r="J105" s="14" t="s">
        <v>728</v>
      </c>
    </row>
    <row r="106" spans="1:10" s="14" customFormat="1" ht="33" customHeight="1">
      <c r="A106" s="3">
        <v>88</v>
      </c>
      <c r="B106" s="149">
        <v>7572</v>
      </c>
      <c r="C106" s="3" t="s">
        <v>39</v>
      </c>
      <c r="D106" s="73" t="s">
        <v>464</v>
      </c>
      <c r="E106" s="3"/>
      <c r="F106" s="10">
        <v>6</v>
      </c>
      <c r="G106" s="65">
        <f t="shared" si="4"/>
        <v>3717.4800000000005</v>
      </c>
      <c r="H106" s="10"/>
      <c r="I106" s="112">
        <f t="shared" si="0"/>
        <v>78</v>
      </c>
      <c r="J106" s="14" t="s">
        <v>728</v>
      </c>
    </row>
    <row r="107" spans="1:10" s="14" customFormat="1" ht="33" customHeight="1">
      <c r="A107" s="3">
        <v>89</v>
      </c>
      <c r="B107" s="149">
        <v>7573</v>
      </c>
      <c r="C107" s="3" t="s">
        <v>39</v>
      </c>
      <c r="D107" s="73" t="s">
        <v>465</v>
      </c>
      <c r="E107" s="3"/>
      <c r="F107" s="10">
        <v>5.5</v>
      </c>
      <c r="G107" s="65">
        <f t="shared" si="4"/>
        <v>3407.69</v>
      </c>
      <c r="H107" s="10"/>
      <c r="I107" s="112">
        <f t="shared" si="0"/>
        <v>78</v>
      </c>
      <c r="J107" s="14" t="s">
        <v>728</v>
      </c>
    </row>
    <row r="108" spans="1:10" s="14" customFormat="1" ht="33" customHeight="1">
      <c r="A108" s="3">
        <v>90</v>
      </c>
      <c r="B108" s="149">
        <v>7574</v>
      </c>
      <c r="C108" s="3" t="s">
        <v>39</v>
      </c>
      <c r="D108" s="73" t="s">
        <v>466</v>
      </c>
      <c r="E108" s="3"/>
      <c r="F108" s="10">
        <v>4.65</v>
      </c>
      <c r="G108" s="65">
        <f t="shared" si="4"/>
        <v>2881.0470000000005</v>
      </c>
      <c r="H108" s="10"/>
      <c r="I108" s="112">
        <f t="shared" si="0"/>
        <v>78</v>
      </c>
      <c r="J108" s="14" t="s">
        <v>728</v>
      </c>
    </row>
    <row r="109" spans="1:10" s="14" customFormat="1" ht="21" customHeight="1">
      <c r="A109" s="3">
        <v>91</v>
      </c>
      <c r="B109" s="149">
        <v>7575</v>
      </c>
      <c r="C109" s="3" t="s">
        <v>39</v>
      </c>
      <c r="D109" s="73" t="s">
        <v>786</v>
      </c>
      <c r="E109" s="3" t="s">
        <v>467</v>
      </c>
      <c r="F109" s="10">
        <v>2.5</v>
      </c>
      <c r="G109" s="65">
        <f t="shared" si="4"/>
        <v>1548.95</v>
      </c>
      <c r="H109" s="10"/>
      <c r="I109" s="112">
        <f t="shared" si="0"/>
        <v>64</v>
      </c>
      <c r="J109" s="14" t="s">
        <v>728</v>
      </c>
    </row>
    <row r="110" spans="1:10" s="14" customFormat="1" ht="21" customHeight="1">
      <c r="A110" s="3">
        <v>92</v>
      </c>
      <c r="B110" s="149">
        <v>7577</v>
      </c>
      <c r="C110" s="3" t="s">
        <v>39</v>
      </c>
      <c r="D110" s="73" t="s">
        <v>788</v>
      </c>
      <c r="E110" s="3" t="s">
        <v>469</v>
      </c>
      <c r="F110" s="10">
        <v>3.8</v>
      </c>
      <c r="G110" s="65">
        <f>G$13*F110</f>
        <v>2354.404</v>
      </c>
      <c r="H110" s="10"/>
      <c r="I110" s="112">
        <f t="shared" si="0"/>
        <v>78</v>
      </c>
      <c r="J110" s="14" t="s">
        <v>728</v>
      </c>
    </row>
    <row r="111" spans="1:10" s="14" customFormat="1" ht="21" customHeight="1">
      <c r="A111" s="3">
        <v>93</v>
      </c>
      <c r="B111" s="149">
        <v>7578</v>
      </c>
      <c r="C111" s="3" t="s">
        <v>39</v>
      </c>
      <c r="D111" s="73" t="s">
        <v>789</v>
      </c>
      <c r="E111" s="3" t="s">
        <v>470</v>
      </c>
      <c r="F111" s="10">
        <v>4.4</v>
      </c>
      <c r="G111" s="65">
        <f>G$13*F111</f>
        <v>2726.1520000000005</v>
      </c>
      <c r="H111" s="10"/>
      <c r="I111" s="112">
        <f t="shared" si="0"/>
        <v>80</v>
      </c>
      <c r="J111" s="14" t="s">
        <v>728</v>
      </c>
    </row>
    <row r="112" spans="1:10" s="14" customFormat="1" ht="21" customHeight="1">
      <c r="A112" s="3">
        <v>94</v>
      </c>
      <c r="B112" s="149">
        <v>7576</v>
      </c>
      <c r="C112" s="3" t="s">
        <v>39</v>
      </c>
      <c r="D112" s="73" t="s">
        <v>787</v>
      </c>
      <c r="E112" s="3" t="s">
        <v>468</v>
      </c>
      <c r="F112" s="10">
        <v>6</v>
      </c>
      <c r="G112" s="65">
        <f t="shared" si="4"/>
        <v>3717.4800000000005</v>
      </c>
      <c r="H112" s="10"/>
      <c r="I112" s="112">
        <f aca="true" t="shared" si="5" ref="I112:I190">LEN(D112)+LEN(B112)+LEN(C112)+LEN(E112)</f>
        <v>82</v>
      </c>
      <c r="J112" s="14" t="s">
        <v>728</v>
      </c>
    </row>
    <row r="113" spans="1:10" s="14" customFormat="1" ht="21" customHeight="1">
      <c r="A113" s="3">
        <v>95</v>
      </c>
      <c r="B113" s="149">
        <v>7579</v>
      </c>
      <c r="C113" s="3" t="s">
        <v>39</v>
      </c>
      <c r="D113" s="73" t="s">
        <v>178</v>
      </c>
      <c r="E113" s="3"/>
      <c r="F113" s="10">
        <v>3</v>
      </c>
      <c r="G113" s="65">
        <f t="shared" si="4"/>
        <v>1858.7400000000002</v>
      </c>
      <c r="H113" s="10"/>
      <c r="I113" s="112">
        <f t="shared" si="5"/>
        <v>68</v>
      </c>
      <c r="J113" s="14" t="s">
        <v>728</v>
      </c>
    </row>
    <row r="114" spans="1:10" s="14" customFormat="1" ht="21" customHeight="1">
      <c r="A114" s="3">
        <v>96</v>
      </c>
      <c r="B114" s="149">
        <v>7580</v>
      </c>
      <c r="C114" s="3" t="s">
        <v>39</v>
      </c>
      <c r="D114" s="73" t="s">
        <v>790</v>
      </c>
      <c r="E114" s="3" t="s">
        <v>471</v>
      </c>
      <c r="F114" s="40">
        <v>3.79</v>
      </c>
      <c r="G114" s="65">
        <f>G$12*F114</f>
        <v>7003.92</v>
      </c>
      <c r="H114" s="65"/>
      <c r="I114" s="112">
        <f t="shared" si="5"/>
        <v>55</v>
      </c>
      <c r="J114" s="14" t="s">
        <v>728</v>
      </c>
    </row>
    <row r="115" spans="1:10" s="14" customFormat="1" ht="21" customHeight="1">
      <c r="A115" s="3">
        <v>97</v>
      </c>
      <c r="B115" s="149">
        <v>7581</v>
      </c>
      <c r="C115" s="3" t="s">
        <v>39</v>
      </c>
      <c r="D115" s="1" t="s">
        <v>791</v>
      </c>
      <c r="E115" s="3" t="s">
        <v>482</v>
      </c>
      <c r="F115" s="40">
        <v>2.9</v>
      </c>
      <c r="G115" s="65">
        <f aca="true" t="shared" si="6" ref="G115:G120">G$12*F115</f>
        <v>5359.2</v>
      </c>
      <c r="H115" s="65"/>
      <c r="I115" s="112">
        <f t="shared" si="5"/>
        <v>84</v>
      </c>
      <c r="J115" s="14" t="s">
        <v>728</v>
      </c>
    </row>
    <row r="116" spans="1:10" s="14" customFormat="1" ht="21" customHeight="1">
      <c r="A116" s="3">
        <v>98</v>
      </c>
      <c r="B116" s="149">
        <v>7582</v>
      </c>
      <c r="C116" s="3" t="s">
        <v>39</v>
      </c>
      <c r="D116" s="1" t="s">
        <v>792</v>
      </c>
      <c r="E116" s="3" t="s">
        <v>495</v>
      </c>
      <c r="F116" s="10">
        <v>3.95</v>
      </c>
      <c r="G116" s="65">
        <f t="shared" si="6"/>
        <v>7299.6</v>
      </c>
      <c r="H116" s="65"/>
      <c r="I116" s="112">
        <f t="shared" si="5"/>
        <v>84</v>
      </c>
      <c r="J116" s="14" t="s">
        <v>728</v>
      </c>
    </row>
    <row r="117" spans="1:10" s="14" customFormat="1" ht="21" customHeight="1">
      <c r="A117" s="3">
        <v>99</v>
      </c>
      <c r="B117" s="149">
        <v>7583</v>
      </c>
      <c r="C117" s="3" t="s">
        <v>39</v>
      </c>
      <c r="D117" s="1" t="s">
        <v>793</v>
      </c>
      <c r="E117" s="3" t="s">
        <v>496</v>
      </c>
      <c r="F117" s="10">
        <v>4.65</v>
      </c>
      <c r="G117" s="65">
        <f t="shared" si="6"/>
        <v>8593.2</v>
      </c>
      <c r="H117" s="65"/>
      <c r="I117" s="112">
        <f t="shared" si="5"/>
        <v>86</v>
      </c>
      <c r="J117" s="14" t="s">
        <v>728</v>
      </c>
    </row>
    <row r="118" spans="1:10" s="14" customFormat="1" ht="21" customHeight="1">
      <c r="A118" s="3">
        <v>100</v>
      </c>
      <c r="B118" s="149">
        <v>7584</v>
      </c>
      <c r="C118" s="3" t="s">
        <v>39</v>
      </c>
      <c r="D118" s="1" t="s">
        <v>794</v>
      </c>
      <c r="E118" s="3" t="s">
        <v>497</v>
      </c>
      <c r="F118" s="10">
        <v>5.35</v>
      </c>
      <c r="G118" s="65">
        <f t="shared" si="6"/>
        <v>9886.8</v>
      </c>
      <c r="H118" s="65"/>
      <c r="I118" s="112">
        <f t="shared" si="5"/>
        <v>86</v>
      </c>
      <c r="J118" s="14" t="s">
        <v>728</v>
      </c>
    </row>
    <row r="119" spans="1:10" s="14" customFormat="1" ht="21" customHeight="1">
      <c r="A119" s="3">
        <v>101</v>
      </c>
      <c r="B119" s="149">
        <v>7585</v>
      </c>
      <c r="C119" s="3" t="s">
        <v>39</v>
      </c>
      <c r="D119" s="1" t="s">
        <v>795</v>
      </c>
      <c r="E119" s="3" t="s">
        <v>498</v>
      </c>
      <c r="F119" s="10">
        <v>5.7</v>
      </c>
      <c r="G119" s="65">
        <f t="shared" si="6"/>
        <v>10533.6</v>
      </c>
      <c r="H119" s="65"/>
      <c r="I119" s="112">
        <f t="shared" si="5"/>
        <v>85</v>
      </c>
      <c r="J119" s="14" t="s">
        <v>728</v>
      </c>
    </row>
    <row r="120" spans="1:10" s="14" customFormat="1" ht="21" customHeight="1">
      <c r="A120" s="3">
        <v>102</v>
      </c>
      <c r="B120" s="149">
        <v>7586</v>
      </c>
      <c r="C120" s="3" t="s">
        <v>39</v>
      </c>
      <c r="D120" s="1" t="s">
        <v>796</v>
      </c>
      <c r="E120" s="3" t="s">
        <v>499</v>
      </c>
      <c r="F120" s="3">
        <v>6.5</v>
      </c>
      <c r="G120" s="65">
        <f t="shared" si="6"/>
        <v>12012</v>
      </c>
      <c r="H120" s="65"/>
      <c r="I120" s="112">
        <f t="shared" si="5"/>
        <v>86</v>
      </c>
      <c r="J120" s="14" t="s">
        <v>728</v>
      </c>
    </row>
    <row r="121" spans="1:10" s="27" customFormat="1" ht="21" customHeight="1">
      <c r="A121" s="3">
        <v>103</v>
      </c>
      <c r="B121" s="149">
        <v>8102</v>
      </c>
      <c r="C121" s="3" t="s">
        <v>39</v>
      </c>
      <c r="D121" s="1" t="s">
        <v>550</v>
      </c>
      <c r="E121" s="3" t="s">
        <v>500</v>
      </c>
      <c r="F121" s="13">
        <v>1.48</v>
      </c>
      <c r="G121" s="37">
        <f>G$12*F121</f>
        <v>2735.04</v>
      </c>
      <c r="H121" s="13"/>
      <c r="I121" s="112">
        <f t="shared" si="5"/>
        <v>47</v>
      </c>
      <c r="J121" s="14" t="s">
        <v>728</v>
      </c>
    </row>
    <row r="122" spans="1:10" s="14" customFormat="1" ht="21" customHeight="1">
      <c r="A122" s="3">
        <v>104</v>
      </c>
      <c r="B122" s="149">
        <v>2568</v>
      </c>
      <c r="C122" s="3" t="s">
        <v>39</v>
      </c>
      <c r="D122" s="1" t="s">
        <v>188</v>
      </c>
      <c r="E122" s="3" t="s">
        <v>500</v>
      </c>
      <c r="F122" s="13">
        <v>1.68</v>
      </c>
      <c r="G122" s="65">
        <f aca="true" t="shared" si="7" ref="G122:G128">G$12*F122</f>
        <v>3104.64</v>
      </c>
      <c r="H122" s="65"/>
      <c r="I122" s="112">
        <f t="shared" si="5"/>
        <v>47</v>
      </c>
      <c r="J122" s="14" t="s">
        <v>728</v>
      </c>
    </row>
    <row r="123" spans="1:10" s="14" customFormat="1" ht="21" customHeight="1">
      <c r="A123" s="3">
        <v>105</v>
      </c>
      <c r="B123" s="149">
        <v>2569</v>
      </c>
      <c r="C123" s="3" t="s">
        <v>39</v>
      </c>
      <c r="D123" s="1" t="s">
        <v>46</v>
      </c>
      <c r="E123" s="3" t="s">
        <v>500</v>
      </c>
      <c r="F123" s="13">
        <v>2.47</v>
      </c>
      <c r="G123" s="65">
        <f t="shared" si="7"/>
        <v>4564.56</v>
      </c>
      <c r="H123" s="65"/>
      <c r="I123" s="112">
        <f t="shared" si="5"/>
        <v>48</v>
      </c>
      <c r="J123" s="14" t="s">
        <v>728</v>
      </c>
    </row>
    <row r="124" spans="1:10" s="14" customFormat="1" ht="21" customHeight="1">
      <c r="A124" s="3">
        <v>106</v>
      </c>
      <c r="B124" s="149">
        <v>2570</v>
      </c>
      <c r="C124" s="3" t="s">
        <v>39</v>
      </c>
      <c r="D124" s="1" t="s">
        <v>47</v>
      </c>
      <c r="E124" s="3" t="s">
        <v>500</v>
      </c>
      <c r="F124" s="13">
        <v>2.96</v>
      </c>
      <c r="G124" s="65">
        <f t="shared" si="7"/>
        <v>5470.08</v>
      </c>
      <c r="H124" s="65"/>
      <c r="I124" s="112">
        <f t="shared" si="5"/>
        <v>49</v>
      </c>
      <c r="J124" s="14" t="s">
        <v>728</v>
      </c>
    </row>
    <row r="125" spans="1:10" s="14" customFormat="1" ht="33" customHeight="1">
      <c r="A125" s="3">
        <v>107</v>
      </c>
      <c r="B125" s="149">
        <v>7895</v>
      </c>
      <c r="C125" s="12" t="s">
        <v>39</v>
      </c>
      <c r="D125" s="75" t="s">
        <v>797</v>
      </c>
      <c r="E125" s="3" t="s">
        <v>526</v>
      </c>
      <c r="F125" s="13">
        <v>2</v>
      </c>
      <c r="G125" s="37">
        <f t="shared" si="7"/>
        <v>3696</v>
      </c>
      <c r="H125" s="13"/>
      <c r="I125" s="112">
        <f t="shared" si="5"/>
        <v>95</v>
      </c>
      <c r="J125" s="14" t="s">
        <v>728</v>
      </c>
    </row>
    <row r="126" spans="1:10" s="14" customFormat="1" ht="33" customHeight="1">
      <c r="A126" s="3">
        <v>108</v>
      </c>
      <c r="B126" s="149">
        <v>7896</v>
      </c>
      <c r="C126" s="12" t="s">
        <v>39</v>
      </c>
      <c r="D126" s="75" t="s">
        <v>798</v>
      </c>
      <c r="E126" s="3" t="s">
        <v>527</v>
      </c>
      <c r="F126" s="13">
        <v>2.5</v>
      </c>
      <c r="G126" s="37">
        <f t="shared" si="7"/>
        <v>4620</v>
      </c>
      <c r="H126" s="13"/>
      <c r="I126" s="112">
        <f t="shared" si="5"/>
        <v>97</v>
      </c>
      <c r="J126" s="14" t="s">
        <v>728</v>
      </c>
    </row>
    <row r="127" spans="1:10" s="14" customFormat="1" ht="33" customHeight="1">
      <c r="A127" s="3">
        <v>109</v>
      </c>
      <c r="B127" s="149">
        <v>7897</v>
      </c>
      <c r="C127" s="3" t="s">
        <v>39</v>
      </c>
      <c r="D127" s="75" t="s">
        <v>799</v>
      </c>
      <c r="E127" s="3" t="s">
        <v>528</v>
      </c>
      <c r="F127" s="13">
        <v>3.1</v>
      </c>
      <c r="G127" s="37">
        <f t="shared" si="7"/>
        <v>5728.8</v>
      </c>
      <c r="H127" s="13"/>
      <c r="I127" s="112">
        <f t="shared" si="5"/>
        <v>97</v>
      </c>
      <c r="J127" s="14" t="s">
        <v>728</v>
      </c>
    </row>
    <row r="128" spans="1:10" s="14" customFormat="1" ht="33" customHeight="1">
      <c r="A128" s="3">
        <v>110</v>
      </c>
      <c r="B128" s="149">
        <v>7898</v>
      </c>
      <c r="C128" s="3" t="s">
        <v>39</v>
      </c>
      <c r="D128" s="75" t="s">
        <v>800</v>
      </c>
      <c r="E128" s="3" t="s">
        <v>529</v>
      </c>
      <c r="F128" s="13">
        <v>3.5</v>
      </c>
      <c r="G128" s="37">
        <f t="shared" si="7"/>
        <v>6468</v>
      </c>
      <c r="H128" s="13"/>
      <c r="I128" s="112">
        <f t="shared" si="5"/>
        <v>99</v>
      </c>
      <c r="J128" s="14" t="s">
        <v>728</v>
      </c>
    </row>
    <row r="129" spans="1:10" s="14" customFormat="1" ht="21.75" customHeight="1">
      <c r="A129" s="3">
        <v>111</v>
      </c>
      <c r="B129" s="149">
        <v>7588</v>
      </c>
      <c r="C129" s="3" t="s">
        <v>39</v>
      </c>
      <c r="D129" s="1" t="s">
        <v>484</v>
      </c>
      <c r="E129" s="3" t="s">
        <v>500</v>
      </c>
      <c r="F129" s="13">
        <v>1.3</v>
      </c>
      <c r="G129" s="65">
        <f>G$12*F129</f>
        <v>2402.4</v>
      </c>
      <c r="H129" s="65"/>
      <c r="I129" s="112">
        <f t="shared" si="5"/>
        <v>45</v>
      </c>
      <c r="J129" s="14" t="s">
        <v>728</v>
      </c>
    </row>
    <row r="130" spans="1:10" s="14" customFormat="1" ht="33" customHeight="1">
      <c r="A130" s="3">
        <v>112</v>
      </c>
      <c r="B130" s="149">
        <v>7587</v>
      </c>
      <c r="C130" s="3" t="s">
        <v>39</v>
      </c>
      <c r="D130" s="73" t="s">
        <v>801</v>
      </c>
      <c r="E130" s="3" t="s">
        <v>483</v>
      </c>
      <c r="F130" s="3">
        <v>7</v>
      </c>
      <c r="G130" s="65">
        <f>G$12*F130</f>
        <v>12936</v>
      </c>
      <c r="H130" s="65"/>
      <c r="I130" s="112">
        <f t="shared" si="5"/>
        <v>91</v>
      </c>
      <c r="J130" s="14" t="s">
        <v>728</v>
      </c>
    </row>
    <row r="131" spans="1:10" s="14" customFormat="1" ht="33" customHeight="1">
      <c r="A131" s="3">
        <v>113</v>
      </c>
      <c r="B131" s="149">
        <v>9157</v>
      </c>
      <c r="C131" s="3" t="s">
        <v>39</v>
      </c>
      <c r="D131" s="116" t="s">
        <v>1160</v>
      </c>
      <c r="E131" s="3" t="s">
        <v>500</v>
      </c>
      <c r="F131" s="142">
        <v>1.1</v>
      </c>
      <c r="G131" s="143">
        <f>G$12*F131</f>
        <v>2032.8000000000002</v>
      </c>
      <c r="H131" s="133"/>
      <c r="I131" s="112">
        <f>LEN(D131)+LEN(B131)+LEN(C131)+LEN(E131)</f>
        <v>40</v>
      </c>
      <c r="J131" s="14" t="s">
        <v>728</v>
      </c>
    </row>
    <row r="132" spans="1:9" ht="33" customHeight="1">
      <c r="A132" s="186" t="s">
        <v>24</v>
      </c>
      <c r="B132" s="187"/>
      <c r="C132" s="187"/>
      <c r="D132" s="187"/>
      <c r="E132" s="187"/>
      <c r="F132" s="187"/>
      <c r="G132" s="187"/>
      <c r="H132" s="188"/>
      <c r="I132" s="112"/>
    </row>
    <row r="133" spans="1:10" s="27" customFormat="1" ht="21.75" customHeight="1">
      <c r="A133" s="3">
        <v>114</v>
      </c>
      <c r="B133" s="149">
        <v>8166</v>
      </c>
      <c r="C133" s="3" t="s">
        <v>39</v>
      </c>
      <c r="D133" s="73" t="s">
        <v>563</v>
      </c>
      <c r="E133" s="3" t="s">
        <v>500</v>
      </c>
      <c r="F133" s="41">
        <v>1.3</v>
      </c>
      <c r="G133" s="65">
        <f aca="true" t="shared" si="8" ref="G133:G143">G$12*F133</f>
        <v>2402.4</v>
      </c>
      <c r="H133" s="13"/>
      <c r="I133" s="112">
        <f t="shared" si="5"/>
        <v>32</v>
      </c>
      <c r="J133" s="27" t="s">
        <v>729</v>
      </c>
    </row>
    <row r="134" spans="1:10" s="93" customFormat="1" ht="21.75" customHeight="1">
      <c r="A134" s="3">
        <v>115</v>
      </c>
      <c r="B134" s="149">
        <v>5911</v>
      </c>
      <c r="C134" s="3" t="s">
        <v>39</v>
      </c>
      <c r="D134" s="73" t="s">
        <v>105</v>
      </c>
      <c r="E134" s="3" t="s">
        <v>500</v>
      </c>
      <c r="F134" s="10">
        <v>3.48</v>
      </c>
      <c r="G134" s="65">
        <f t="shared" si="8"/>
        <v>6431.04</v>
      </c>
      <c r="H134" s="65"/>
      <c r="I134" s="112">
        <f t="shared" si="5"/>
        <v>38</v>
      </c>
      <c r="J134" s="27" t="s">
        <v>729</v>
      </c>
    </row>
    <row r="135" spans="1:10" s="93" customFormat="1" ht="33" customHeight="1">
      <c r="A135" s="3">
        <v>116</v>
      </c>
      <c r="B135" s="149">
        <v>9139</v>
      </c>
      <c r="C135" s="3" t="s">
        <v>39</v>
      </c>
      <c r="D135" s="73" t="s">
        <v>1121</v>
      </c>
      <c r="E135" s="13" t="s">
        <v>500</v>
      </c>
      <c r="F135" s="10">
        <v>14.2</v>
      </c>
      <c r="G135" s="65">
        <f t="shared" si="8"/>
        <v>26241.6</v>
      </c>
      <c r="H135" s="65"/>
      <c r="I135" s="112">
        <f t="shared" si="5"/>
        <v>58</v>
      </c>
      <c r="J135" s="27" t="s">
        <v>729</v>
      </c>
    </row>
    <row r="136" spans="1:10" s="93" customFormat="1" ht="30" customHeight="1">
      <c r="A136" s="3">
        <v>117</v>
      </c>
      <c r="B136" s="149">
        <v>9137</v>
      </c>
      <c r="C136" s="3" t="s">
        <v>39</v>
      </c>
      <c r="D136" s="162" t="s">
        <v>1119</v>
      </c>
      <c r="E136" s="13" t="s">
        <v>500</v>
      </c>
      <c r="F136" s="13">
        <v>0.14</v>
      </c>
      <c r="G136" s="65">
        <f t="shared" si="8"/>
        <v>258.72</v>
      </c>
      <c r="H136" s="65"/>
      <c r="I136" s="112">
        <f t="shared" si="5"/>
        <v>50</v>
      </c>
      <c r="J136" s="27" t="s">
        <v>729</v>
      </c>
    </row>
    <row r="137" spans="1:10" s="157" customFormat="1" ht="21.75" customHeight="1">
      <c r="A137" s="3">
        <v>118</v>
      </c>
      <c r="B137" s="149">
        <v>4075</v>
      </c>
      <c r="C137" s="3" t="s">
        <v>39</v>
      </c>
      <c r="D137" s="73" t="s">
        <v>869</v>
      </c>
      <c r="E137" s="3" t="s">
        <v>500</v>
      </c>
      <c r="F137" s="13">
        <v>0.27</v>
      </c>
      <c r="G137" s="65">
        <f t="shared" si="8"/>
        <v>498.96000000000004</v>
      </c>
      <c r="H137" s="65"/>
      <c r="I137" s="112">
        <f t="shared" si="5"/>
        <v>58</v>
      </c>
      <c r="J137" s="27" t="s">
        <v>729</v>
      </c>
    </row>
    <row r="138" spans="1:10" s="157" customFormat="1" ht="21.75" customHeight="1">
      <c r="A138" s="3">
        <v>119</v>
      </c>
      <c r="B138" s="149">
        <v>4076</v>
      </c>
      <c r="C138" s="3" t="s">
        <v>39</v>
      </c>
      <c r="D138" s="73" t="s">
        <v>870</v>
      </c>
      <c r="E138" s="3" t="s">
        <v>500</v>
      </c>
      <c r="F138" s="13">
        <v>0.38</v>
      </c>
      <c r="G138" s="65">
        <f t="shared" si="8"/>
        <v>702.24</v>
      </c>
      <c r="H138" s="65"/>
      <c r="I138" s="112">
        <f t="shared" si="5"/>
        <v>60</v>
      </c>
      <c r="J138" s="27" t="s">
        <v>729</v>
      </c>
    </row>
    <row r="139" spans="1:10" s="157" customFormat="1" ht="21.75" customHeight="1">
      <c r="A139" s="3">
        <v>120</v>
      </c>
      <c r="B139" s="149">
        <v>4077</v>
      </c>
      <c r="C139" s="3" t="s">
        <v>39</v>
      </c>
      <c r="D139" s="73" t="s">
        <v>871</v>
      </c>
      <c r="E139" s="3" t="s">
        <v>500</v>
      </c>
      <c r="F139" s="13">
        <v>1.49</v>
      </c>
      <c r="G139" s="65">
        <f t="shared" si="8"/>
        <v>2753.52</v>
      </c>
      <c r="H139" s="65"/>
      <c r="I139" s="112">
        <f t="shared" si="5"/>
        <v>60</v>
      </c>
      <c r="J139" s="27" t="s">
        <v>729</v>
      </c>
    </row>
    <row r="140" spans="1:10" s="157" customFormat="1" ht="21.75" customHeight="1">
      <c r="A140" s="3">
        <v>121</v>
      </c>
      <c r="B140" s="149">
        <v>7589</v>
      </c>
      <c r="C140" s="3" t="s">
        <v>39</v>
      </c>
      <c r="D140" s="73" t="s">
        <v>430</v>
      </c>
      <c r="E140" s="3" t="s">
        <v>500</v>
      </c>
      <c r="F140" s="10">
        <v>3.48</v>
      </c>
      <c r="G140" s="65">
        <f t="shared" si="8"/>
        <v>6431.04</v>
      </c>
      <c r="H140" s="65"/>
      <c r="I140" s="112">
        <f t="shared" si="5"/>
        <v>41</v>
      </c>
      <c r="J140" s="27" t="s">
        <v>729</v>
      </c>
    </row>
    <row r="141" spans="1:10" s="157" customFormat="1" ht="33" customHeight="1">
      <c r="A141" s="3">
        <v>122</v>
      </c>
      <c r="B141" s="149">
        <v>4078</v>
      </c>
      <c r="C141" s="3" t="s">
        <v>39</v>
      </c>
      <c r="D141" s="73" t="s">
        <v>872</v>
      </c>
      <c r="E141" s="3" t="s">
        <v>500</v>
      </c>
      <c r="F141" s="13">
        <v>1.51</v>
      </c>
      <c r="G141" s="65">
        <f t="shared" si="8"/>
        <v>2790.48</v>
      </c>
      <c r="H141" s="65"/>
      <c r="I141" s="112">
        <f t="shared" si="5"/>
        <v>99</v>
      </c>
      <c r="J141" s="27" t="s">
        <v>729</v>
      </c>
    </row>
    <row r="142" spans="1:10" s="157" customFormat="1" ht="37.5" customHeight="1">
      <c r="A142" s="3">
        <v>123</v>
      </c>
      <c r="B142" s="149">
        <v>4079</v>
      </c>
      <c r="C142" s="3" t="s">
        <v>39</v>
      </c>
      <c r="D142" s="73" t="s">
        <v>873</v>
      </c>
      <c r="E142" s="3" t="s">
        <v>500</v>
      </c>
      <c r="F142" s="13">
        <v>1.41</v>
      </c>
      <c r="G142" s="65">
        <f t="shared" si="8"/>
        <v>2605.68</v>
      </c>
      <c r="H142" s="65"/>
      <c r="I142" s="112">
        <f t="shared" si="5"/>
        <v>101</v>
      </c>
      <c r="J142" s="27" t="s">
        <v>729</v>
      </c>
    </row>
    <row r="143" spans="1:10" s="157" customFormat="1" ht="50.25" customHeight="1">
      <c r="A143" s="3">
        <v>124</v>
      </c>
      <c r="B143" s="149">
        <v>9138</v>
      </c>
      <c r="C143" s="3" t="s">
        <v>39</v>
      </c>
      <c r="D143" s="73" t="s">
        <v>1120</v>
      </c>
      <c r="E143" s="13" t="s">
        <v>500</v>
      </c>
      <c r="F143" s="10">
        <v>0.37</v>
      </c>
      <c r="G143" s="65">
        <f t="shared" si="8"/>
        <v>683.76</v>
      </c>
      <c r="H143" s="133"/>
      <c r="I143" s="112">
        <f t="shared" si="5"/>
        <v>145</v>
      </c>
      <c r="J143" s="27" t="s">
        <v>729</v>
      </c>
    </row>
    <row r="144" spans="1:9" ht="33" customHeight="1">
      <c r="A144" s="186" t="s">
        <v>25</v>
      </c>
      <c r="B144" s="187"/>
      <c r="C144" s="187"/>
      <c r="D144" s="187"/>
      <c r="E144" s="187"/>
      <c r="F144" s="187"/>
      <c r="G144" s="187"/>
      <c r="H144" s="188"/>
      <c r="I144" s="112"/>
    </row>
    <row r="145" spans="1:10" s="157" customFormat="1" ht="21.75" customHeight="1">
      <c r="A145" s="3">
        <v>125</v>
      </c>
      <c r="B145" s="149">
        <v>4085</v>
      </c>
      <c r="C145" s="3" t="s">
        <v>39</v>
      </c>
      <c r="D145" s="73" t="s">
        <v>190</v>
      </c>
      <c r="E145" s="3" t="s">
        <v>500</v>
      </c>
      <c r="F145" s="13">
        <v>1.7</v>
      </c>
      <c r="G145" s="65">
        <f aca="true" t="shared" si="9" ref="G145:G177">G$12*F145</f>
        <v>3141.6</v>
      </c>
      <c r="H145" s="65"/>
      <c r="I145" s="112">
        <f t="shared" si="5"/>
        <v>43</v>
      </c>
      <c r="J145" s="157" t="s">
        <v>1167</v>
      </c>
    </row>
    <row r="146" spans="1:10" s="157" customFormat="1" ht="21.75" customHeight="1">
      <c r="A146" s="3">
        <v>126</v>
      </c>
      <c r="B146" s="149">
        <v>4086</v>
      </c>
      <c r="C146" s="3" t="s">
        <v>39</v>
      </c>
      <c r="D146" s="73" t="s">
        <v>191</v>
      </c>
      <c r="E146" s="3" t="s">
        <v>500</v>
      </c>
      <c r="F146" s="13">
        <v>2.5</v>
      </c>
      <c r="G146" s="65">
        <f t="shared" si="9"/>
        <v>4620</v>
      </c>
      <c r="H146" s="65"/>
      <c r="I146" s="112">
        <f t="shared" si="5"/>
        <v>42</v>
      </c>
      <c r="J146" s="157" t="s">
        <v>1167</v>
      </c>
    </row>
    <row r="147" spans="1:10" s="157" customFormat="1" ht="21.75" customHeight="1">
      <c r="A147" s="3">
        <v>127</v>
      </c>
      <c r="B147" s="149">
        <v>4087</v>
      </c>
      <c r="C147" s="3" t="s">
        <v>39</v>
      </c>
      <c r="D147" s="73" t="s">
        <v>192</v>
      </c>
      <c r="E147" s="3" t="s">
        <v>500</v>
      </c>
      <c r="F147" s="13">
        <v>4</v>
      </c>
      <c r="G147" s="65">
        <f t="shared" si="9"/>
        <v>7392</v>
      </c>
      <c r="H147" s="65"/>
      <c r="I147" s="112">
        <f t="shared" si="5"/>
        <v>43</v>
      </c>
      <c r="J147" s="157" t="s">
        <v>1167</v>
      </c>
    </row>
    <row r="148" spans="1:10" s="157" customFormat="1" ht="21.75" customHeight="1">
      <c r="A148" s="3">
        <v>128</v>
      </c>
      <c r="B148" s="149">
        <v>4088</v>
      </c>
      <c r="C148" s="3" t="s">
        <v>39</v>
      </c>
      <c r="D148" s="73" t="s">
        <v>193</v>
      </c>
      <c r="E148" s="3" t="s">
        <v>500</v>
      </c>
      <c r="F148" s="13">
        <v>7.2</v>
      </c>
      <c r="G148" s="65">
        <f t="shared" si="9"/>
        <v>13305.6</v>
      </c>
      <c r="H148" s="65"/>
      <c r="I148" s="112">
        <f t="shared" si="5"/>
        <v>44</v>
      </c>
      <c r="J148" s="157" t="s">
        <v>1167</v>
      </c>
    </row>
    <row r="149" spans="1:10" s="157" customFormat="1" ht="29.25" customHeight="1">
      <c r="A149" s="3">
        <v>129</v>
      </c>
      <c r="B149" s="149">
        <v>9145</v>
      </c>
      <c r="C149" s="3" t="s">
        <v>39</v>
      </c>
      <c r="D149" s="73" t="s">
        <v>1126</v>
      </c>
      <c r="E149" s="13" t="s">
        <v>500</v>
      </c>
      <c r="F149" s="13">
        <v>11.1</v>
      </c>
      <c r="G149" s="37">
        <f t="shared" si="9"/>
        <v>20512.8</v>
      </c>
      <c r="H149" s="65"/>
      <c r="I149" s="112">
        <f t="shared" si="5"/>
        <v>43</v>
      </c>
      <c r="J149" s="157" t="s">
        <v>1167</v>
      </c>
    </row>
    <row r="150" spans="1:10" s="157" customFormat="1" ht="30" customHeight="1">
      <c r="A150" s="3">
        <v>130</v>
      </c>
      <c r="B150" s="149">
        <v>9146</v>
      </c>
      <c r="C150" s="3" t="s">
        <v>39</v>
      </c>
      <c r="D150" s="73" t="s">
        <v>1127</v>
      </c>
      <c r="E150" s="13" t="s">
        <v>500</v>
      </c>
      <c r="F150" s="13">
        <v>14.3</v>
      </c>
      <c r="G150" s="37">
        <f t="shared" si="9"/>
        <v>26426.4</v>
      </c>
      <c r="H150" s="65"/>
      <c r="I150" s="112">
        <f t="shared" si="5"/>
        <v>43</v>
      </c>
      <c r="J150" s="157" t="s">
        <v>1167</v>
      </c>
    </row>
    <row r="151" spans="1:10" s="157" customFormat="1" ht="28.5" customHeight="1">
      <c r="A151" s="3">
        <v>131</v>
      </c>
      <c r="B151" s="149">
        <v>9147</v>
      </c>
      <c r="C151" s="3" t="s">
        <v>39</v>
      </c>
      <c r="D151" s="46" t="s">
        <v>1128</v>
      </c>
      <c r="E151" s="13" t="s">
        <v>500</v>
      </c>
      <c r="F151" s="13">
        <v>17.5</v>
      </c>
      <c r="G151" s="37">
        <f t="shared" si="9"/>
        <v>32340</v>
      </c>
      <c r="H151" s="65"/>
      <c r="I151" s="112">
        <f t="shared" si="5"/>
        <v>46</v>
      </c>
      <c r="J151" s="157" t="s">
        <v>1167</v>
      </c>
    </row>
    <row r="152" spans="1:10" s="157" customFormat="1" ht="30.75" customHeight="1">
      <c r="A152" s="3">
        <v>132</v>
      </c>
      <c r="B152" s="149">
        <v>9141</v>
      </c>
      <c r="C152" s="3" t="s">
        <v>39</v>
      </c>
      <c r="D152" s="73" t="s">
        <v>1122</v>
      </c>
      <c r="E152" s="13" t="s">
        <v>500</v>
      </c>
      <c r="F152" s="13">
        <v>1.96</v>
      </c>
      <c r="G152" s="13">
        <f>G$13*F152</f>
        <v>1214.3768</v>
      </c>
      <c r="H152" s="65">
        <v>56</v>
      </c>
      <c r="I152" s="112">
        <f aca="true" t="shared" si="10" ref="I152:I164">LEN(D152)+LEN(B152)+LEN(C152)+LEN(E152)</f>
        <v>55</v>
      </c>
      <c r="J152" s="157" t="s">
        <v>1167</v>
      </c>
    </row>
    <row r="153" spans="1:10" s="157" customFormat="1" ht="36.75" customHeight="1">
      <c r="A153" s="3">
        <v>133</v>
      </c>
      <c r="B153" s="149">
        <v>9142</v>
      </c>
      <c r="C153" s="3" t="s">
        <v>39</v>
      </c>
      <c r="D153" s="73" t="s">
        <v>1123</v>
      </c>
      <c r="E153" s="13" t="s">
        <v>500</v>
      </c>
      <c r="F153" s="13">
        <v>3.33</v>
      </c>
      <c r="G153" s="13">
        <f>G$13*F153</f>
        <v>2063.2014000000004</v>
      </c>
      <c r="H153" s="65">
        <v>55</v>
      </c>
      <c r="I153" s="112">
        <f t="shared" si="10"/>
        <v>69</v>
      </c>
      <c r="J153" s="157" t="s">
        <v>1167</v>
      </c>
    </row>
    <row r="154" spans="1:10" s="157" customFormat="1" ht="36.75" customHeight="1">
      <c r="A154" s="3">
        <v>134</v>
      </c>
      <c r="B154" s="149">
        <v>9143</v>
      </c>
      <c r="C154" s="3" t="s">
        <v>39</v>
      </c>
      <c r="D154" s="73" t="s">
        <v>1124</v>
      </c>
      <c r="E154" s="13" t="s">
        <v>500</v>
      </c>
      <c r="F154" s="13">
        <v>0.28</v>
      </c>
      <c r="G154" s="37">
        <f aca="true" t="shared" si="11" ref="G154:G160">G$12*F154</f>
        <v>517.44</v>
      </c>
      <c r="H154" s="10"/>
      <c r="I154" s="112">
        <f t="shared" si="10"/>
        <v>59</v>
      </c>
      <c r="J154" s="157" t="s">
        <v>1167</v>
      </c>
    </row>
    <row r="155" spans="1:10" s="157" customFormat="1" ht="36.75" customHeight="1">
      <c r="A155" s="3">
        <v>135</v>
      </c>
      <c r="B155" s="149">
        <v>9149</v>
      </c>
      <c r="C155" s="3" t="s">
        <v>39</v>
      </c>
      <c r="D155" s="73" t="s">
        <v>92</v>
      </c>
      <c r="E155" s="13" t="s">
        <v>500</v>
      </c>
      <c r="F155" s="13">
        <v>0.28</v>
      </c>
      <c r="G155" s="37">
        <f t="shared" si="11"/>
        <v>517.44</v>
      </c>
      <c r="H155" s="10"/>
      <c r="I155" s="112">
        <f t="shared" si="10"/>
        <v>27</v>
      </c>
      <c r="J155" s="157" t="s">
        <v>1167</v>
      </c>
    </row>
    <row r="156" spans="1:10" s="157" customFormat="1" ht="36.75" customHeight="1">
      <c r="A156" s="3">
        <v>136</v>
      </c>
      <c r="B156" s="149">
        <v>9149</v>
      </c>
      <c r="C156" s="3" t="s">
        <v>39</v>
      </c>
      <c r="D156" s="73" t="s">
        <v>92</v>
      </c>
      <c r="E156" s="13" t="s">
        <v>500</v>
      </c>
      <c r="F156" s="13">
        <v>0.28</v>
      </c>
      <c r="G156" s="37">
        <f t="shared" si="11"/>
        <v>517.44</v>
      </c>
      <c r="H156" s="10"/>
      <c r="I156" s="112">
        <f t="shared" si="10"/>
        <v>27</v>
      </c>
      <c r="J156" s="157" t="s">
        <v>1167</v>
      </c>
    </row>
    <row r="157" spans="1:10" s="157" customFormat="1" ht="36.75" customHeight="1">
      <c r="A157" s="3">
        <v>137</v>
      </c>
      <c r="B157" s="149">
        <v>9150</v>
      </c>
      <c r="C157" s="3" t="s">
        <v>39</v>
      </c>
      <c r="D157" s="73" t="s">
        <v>1150</v>
      </c>
      <c r="E157" s="13" t="s">
        <v>500</v>
      </c>
      <c r="F157" s="13">
        <v>0.3</v>
      </c>
      <c r="G157" s="37">
        <f t="shared" si="11"/>
        <v>554.4</v>
      </c>
      <c r="H157" s="10"/>
      <c r="I157" s="112">
        <f t="shared" si="10"/>
        <v>35</v>
      </c>
      <c r="J157" s="157" t="s">
        <v>1167</v>
      </c>
    </row>
    <row r="158" spans="1:10" s="157" customFormat="1" ht="36.75" customHeight="1">
      <c r="A158" s="3">
        <v>138</v>
      </c>
      <c r="B158" s="149">
        <v>9151</v>
      </c>
      <c r="C158" s="3" t="s">
        <v>39</v>
      </c>
      <c r="D158" s="73" t="s">
        <v>636</v>
      </c>
      <c r="E158" s="13" t="s">
        <v>500</v>
      </c>
      <c r="F158" s="13">
        <v>0.3</v>
      </c>
      <c r="G158" s="37">
        <f t="shared" si="11"/>
        <v>554.4</v>
      </c>
      <c r="H158" s="10"/>
      <c r="I158" s="112">
        <f t="shared" si="10"/>
        <v>29</v>
      </c>
      <c r="J158" s="157" t="s">
        <v>1167</v>
      </c>
    </row>
    <row r="159" spans="1:10" s="157" customFormat="1" ht="36.75" customHeight="1">
      <c r="A159" s="3">
        <v>139</v>
      </c>
      <c r="B159" s="149">
        <v>9151</v>
      </c>
      <c r="C159" s="3" t="s">
        <v>39</v>
      </c>
      <c r="D159" s="73" t="s">
        <v>636</v>
      </c>
      <c r="E159" s="13" t="s">
        <v>500</v>
      </c>
      <c r="F159" s="13">
        <v>0.3</v>
      </c>
      <c r="G159" s="37">
        <f t="shared" si="11"/>
        <v>554.4</v>
      </c>
      <c r="H159" s="10"/>
      <c r="I159" s="112">
        <f t="shared" si="10"/>
        <v>29</v>
      </c>
      <c r="J159" s="157" t="s">
        <v>1167</v>
      </c>
    </row>
    <row r="160" spans="1:10" s="157" customFormat="1" ht="36.75" customHeight="1">
      <c r="A160" s="3">
        <v>140</v>
      </c>
      <c r="B160" s="149">
        <v>9144</v>
      </c>
      <c r="C160" s="3" t="s">
        <v>39</v>
      </c>
      <c r="D160" s="73" t="s">
        <v>1125</v>
      </c>
      <c r="E160" s="13" t="s">
        <v>500</v>
      </c>
      <c r="F160" s="13">
        <v>0.28</v>
      </c>
      <c r="G160" s="37">
        <f t="shared" si="11"/>
        <v>517.44</v>
      </c>
      <c r="H160" s="10"/>
      <c r="I160" s="112">
        <f t="shared" si="10"/>
        <v>61</v>
      </c>
      <c r="J160" s="157" t="s">
        <v>1167</v>
      </c>
    </row>
    <row r="161" spans="1:10" s="157" customFormat="1" ht="30" customHeight="1">
      <c r="A161" s="3">
        <v>141</v>
      </c>
      <c r="B161" s="149">
        <v>9140</v>
      </c>
      <c r="C161" s="3" t="s">
        <v>39</v>
      </c>
      <c r="D161" s="73" t="s">
        <v>551</v>
      </c>
      <c r="E161" s="13" t="s">
        <v>500</v>
      </c>
      <c r="F161" s="13">
        <v>4.53</v>
      </c>
      <c r="G161" s="37">
        <f t="shared" si="9"/>
        <v>8371.44</v>
      </c>
      <c r="H161" s="65"/>
      <c r="I161" s="112">
        <f t="shared" si="10"/>
        <v>33</v>
      </c>
      <c r="J161" s="157" t="s">
        <v>1167</v>
      </c>
    </row>
    <row r="162" spans="1:10" s="157" customFormat="1" ht="48.75" customHeight="1">
      <c r="A162" s="3">
        <v>142</v>
      </c>
      <c r="B162" s="149">
        <v>4821</v>
      </c>
      <c r="C162" s="3" t="s">
        <v>39</v>
      </c>
      <c r="D162" s="73" t="s">
        <v>983</v>
      </c>
      <c r="E162" s="3" t="s">
        <v>140</v>
      </c>
      <c r="F162" s="13">
        <v>10.88</v>
      </c>
      <c r="G162" s="65">
        <f t="shared" si="9"/>
        <v>20106.24</v>
      </c>
      <c r="H162" s="65"/>
      <c r="I162" s="112">
        <f t="shared" si="10"/>
        <v>133</v>
      </c>
      <c r="J162" s="157" t="s">
        <v>1167</v>
      </c>
    </row>
    <row r="163" spans="1:10" s="157" customFormat="1" ht="48.75" customHeight="1">
      <c r="A163" s="3">
        <v>143</v>
      </c>
      <c r="B163" s="149">
        <v>4822</v>
      </c>
      <c r="C163" s="3" t="s">
        <v>39</v>
      </c>
      <c r="D163" s="73" t="s">
        <v>1135</v>
      </c>
      <c r="E163" s="3" t="s">
        <v>140</v>
      </c>
      <c r="F163" s="13">
        <v>13.06</v>
      </c>
      <c r="G163" s="65">
        <f t="shared" si="9"/>
        <v>24134.88</v>
      </c>
      <c r="H163" s="65"/>
      <c r="I163" s="112">
        <f t="shared" si="10"/>
        <v>138</v>
      </c>
      <c r="J163" s="157" t="s">
        <v>1167</v>
      </c>
    </row>
    <row r="164" spans="1:10" s="157" customFormat="1" ht="48.75" customHeight="1">
      <c r="A164" s="3">
        <v>144</v>
      </c>
      <c r="B164" s="149">
        <v>4823</v>
      </c>
      <c r="C164" s="3" t="s">
        <v>39</v>
      </c>
      <c r="D164" s="73" t="s">
        <v>1136</v>
      </c>
      <c r="E164" s="3" t="s">
        <v>140</v>
      </c>
      <c r="F164" s="13">
        <v>15.23</v>
      </c>
      <c r="G164" s="65">
        <f t="shared" si="9"/>
        <v>28145.04</v>
      </c>
      <c r="H164" s="65"/>
      <c r="I164" s="112">
        <f t="shared" si="10"/>
        <v>149</v>
      </c>
      <c r="J164" s="157" t="s">
        <v>1167</v>
      </c>
    </row>
    <row r="165" spans="1:10" s="157" customFormat="1" ht="48.75" customHeight="1">
      <c r="A165" s="3">
        <v>145</v>
      </c>
      <c r="B165" s="149">
        <v>4824</v>
      </c>
      <c r="C165" s="3" t="s">
        <v>39</v>
      </c>
      <c r="D165" s="73" t="s">
        <v>1149</v>
      </c>
      <c r="E165" s="3" t="s">
        <v>140</v>
      </c>
      <c r="F165" s="13">
        <v>16.46</v>
      </c>
      <c r="G165" s="65">
        <f t="shared" si="9"/>
        <v>30418.08</v>
      </c>
      <c r="H165" s="65"/>
      <c r="I165" s="112">
        <f aca="true" t="shared" si="12" ref="I165:I177">LEN(D165)+LEN(B165)+LEN(C165)+LEN(E165)</f>
        <v>139</v>
      </c>
      <c r="J165" s="157" t="s">
        <v>1167</v>
      </c>
    </row>
    <row r="166" spans="1:10" s="157" customFormat="1" ht="48.75" customHeight="1">
      <c r="A166" s="3">
        <v>146</v>
      </c>
      <c r="B166" s="149">
        <v>4825</v>
      </c>
      <c r="C166" s="3" t="s">
        <v>39</v>
      </c>
      <c r="D166" s="73" t="s">
        <v>1138</v>
      </c>
      <c r="E166" s="3" t="s">
        <v>140</v>
      </c>
      <c r="F166" s="13">
        <v>19.94</v>
      </c>
      <c r="G166" s="65">
        <f t="shared" si="9"/>
        <v>36849.12</v>
      </c>
      <c r="H166" s="65"/>
      <c r="I166" s="112">
        <f t="shared" si="12"/>
        <v>139</v>
      </c>
      <c r="J166" s="157" t="s">
        <v>1167</v>
      </c>
    </row>
    <row r="167" spans="1:10" s="157" customFormat="1" ht="48.75" customHeight="1">
      <c r="A167" s="3">
        <v>147</v>
      </c>
      <c r="B167" s="149">
        <v>4826</v>
      </c>
      <c r="C167" s="3" t="s">
        <v>39</v>
      </c>
      <c r="D167" s="73" t="s">
        <v>1137</v>
      </c>
      <c r="E167" s="3" t="s">
        <v>140</v>
      </c>
      <c r="F167" s="13">
        <v>24.38</v>
      </c>
      <c r="G167" s="65">
        <f t="shared" si="9"/>
        <v>45054.24</v>
      </c>
      <c r="H167" s="65"/>
      <c r="I167" s="112">
        <f t="shared" si="12"/>
        <v>140</v>
      </c>
      <c r="J167" s="157" t="s">
        <v>1167</v>
      </c>
    </row>
    <row r="168" spans="1:10" s="157" customFormat="1" ht="48.75" customHeight="1">
      <c r="A168" s="3">
        <v>148</v>
      </c>
      <c r="B168" s="149">
        <v>4827</v>
      </c>
      <c r="C168" s="3" t="s">
        <v>39</v>
      </c>
      <c r="D168" s="73" t="s">
        <v>1139</v>
      </c>
      <c r="E168" s="3" t="s">
        <v>140</v>
      </c>
      <c r="F168" s="13">
        <v>27.86</v>
      </c>
      <c r="G168" s="65">
        <f t="shared" si="9"/>
        <v>51485.28</v>
      </c>
      <c r="H168" s="65"/>
      <c r="I168" s="112">
        <f t="shared" si="12"/>
        <v>140</v>
      </c>
      <c r="J168" s="157" t="s">
        <v>1167</v>
      </c>
    </row>
    <row r="169" spans="1:10" s="157" customFormat="1" ht="48.75" customHeight="1">
      <c r="A169" s="3">
        <v>149</v>
      </c>
      <c r="B169" s="149">
        <v>4828</v>
      </c>
      <c r="C169" s="3" t="s">
        <v>39</v>
      </c>
      <c r="D169" s="73" t="s">
        <v>1140</v>
      </c>
      <c r="E169" s="3" t="s">
        <v>140</v>
      </c>
      <c r="F169" s="13">
        <v>39.27</v>
      </c>
      <c r="G169" s="65">
        <f t="shared" si="9"/>
        <v>72570.96</v>
      </c>
      <c r="H169" s="65"/>
      <c r="I169" s="112">
        <f t="shared" si="12"/>
        <v>141</v>
      </c>
      <c r="J169" s="157" t="s">
        <v>1167</v>
      </c>
    </row>
    <row r="170" spans="1:10" s="157" customFormat="1" ht="48.75" customHeight="1">
      <c r="A170" s="3">
        <v>150</v>
      </c>
      <c r="B170" s="149">
        <v>4829</v>
      </c>
      <c r="C170" s="3" t="s">
        <v>39</v>
      </c>
      <c r="D170" s="73" t="s">
        <v>1141</v>
      </c>
      <c r="E170" s="3" t="s">
        <v>140</v>
      </c>
      <c r="F170" s="13">
        <v>47.88</v>
      </c>
      <c r="G170" s="65">
        <f t="shared" si="9"/>
        <v>88482.24</v>
      </c>
      <c r="H170" s="65"/>
      <c r="I170" s="112">
        <f t="shared" si="12"/>
        <v>141</v>
      </c>
      <c r="J170" s="157" t="s">
        <v>1167</v>
      </c>
    </row>
    <row r="171" spans="1:10" s="157" customFormat="1" ht="48.75" customHeight="1">
      <c r="A171" s="3">
        <v>151</v>
      </c>
      <c r="B171" s="149">
        <v>4830</v>
      </c>
      <c r="C171" s="3" t="s">
        <v>39</v>
      </c>
      <c r="D171" s="73" t="s">
        <v>1142</v>
      </c>
      <c r="E171" s="3" t="s">
        <v>140</v>
      </c>
      <c r="F171" s="13">
        <v>53.28</v>
      </c>
      <c r="G171" s="65">
        <f t="shared" si="9"/>
        <v>98461.44</v>
      </c>
      <c r="H171" s="65"/>
      <c r="I171" s="112">
        <f t="shared" si="12"/>
        <v>141</v>
      </c>
      <c r="J171" s="157" t="s">
        <v>1167</v>
      </c>
    </row>
    <row r="172" spans="1:10" s="157" customFormat="1" ht="48.75" customHeight="1">
      <c r="A172" s="3">
        <v>152</v>
      </c>
      <c r="B172" s="149">
        <v>4831</v>
      </c>
      <c r="C172" s="3" t="s">
        <v>39</v>
      </c>
      <c r="D172" s="73" t="s">
        <v>1143</v>
      </c>
      <c r="E172" s="3" t="s">
        <v>140</v>
      </c>
      <c r="F172" s="13">
        <v>20.99</v>
      </c>
      <c r="G172" s="65">
        <f t="shared" si="9"/>
        <v>38789.52</v>
      </c>
      <c r="H172" s="65"/>
      <c r="I172" s="112">
        <f t="shared" si="12"/>
        <v>147</v>
      </c>
      <c r="J172" s="157" t="s">
        <v>1167</v>
      </c>
    </row>
    <row r="173" spans="1:10" s="157" customFormat="1" ht="48.75" customHeight="1">
      <c r="A173" s="3">
        <v>153</v>
      </c>
      <c r="B173" s="149">
        <v>4832</v>
      </c>
      <c r="C173" s="3" t="s">
        <v>39</v>
      </c>
      <c r="D173" s="73" t="s">
        <v>1144</v>
      </c>
      <c r="E173" s="3" t="s">
        <v>140</v>
      </c>
      <c r="F173" s="13">
        <v>26.62</v>
      </c>
      <c r="G173" s="65">
        <f t="shared" si="9"/>
        <v>49193.76</v>
      </c>
      <c r="H173" s="65"/>
      <c r="I173" s="112">
        <f t="shared" si="12"/>
        <v>148</v>
      </c>
      <c r="J173" s="157" t="s">
        <v>1167</v>
      </c>
    </row>
    <row r="174" spans="1:10" s="157" customFormat="1" ht="48.75" customHeight="1">
      <c r="A174" s="3">
        <v>154</v>
      </c>
      <c r="B174" s="149">
        <v>4833</v>
      </c>
      <c r="C174" s="3" t="s">
        <v>39</v>
      </c>
      <c r="D174" s="73" t="s">
        <v>1145</v>
      </c>
      <c r="E174" s="3" t="s">
        <v>140</v>
      </c>
      <c r="F174" s="13">
        <v>38.53</v>
      </c>
      <c r="G174" s="65">
        <f t="shared" si="9"/>
        <v>71203.44</v>
      </c>
      <c r="H174" s="65"/>
      <c r="I174" s="112">
        <f t="shared" si="12"/>
        <v>148</v>
      </c>
      <c r="J174" s="157" t="s">
        <v>1167</v>
      </c>
    </row>
    <row r="175" spans="1:10" s="157" customFormat="1" ht="48.75" customHeight="1">
      <c r="A175" s="3">
        <v>155</v>
      </c>
      <c r="B175" s="149">
        <v>4834</v>
      </c>
      <c r="C175" s="3" t="s">
        <v>39</v>
      </c>
      <c r="D175" s="73" t="s">
        <v>1146</v>
      </c>
      <c r="E175" s="3" t="s">
        <v>140</v>
      </c>
      <c r="F175" s="13">
        <v>47.43</v>
      </c>
      <c r="G175" s="65">
        <f t="shared" si="9"/>
        <v>87650.64</v>
      </c>
      <c r="H175" s="65"/>
      <c r="I175" s="112">
        <f t="shared" si="12"/>
        <v>149</v>
      </c>
      <c r="J175" s="157" t="s">
        <v>1167</v>
      </c>
    </row>
    <row r="176" spans="1:10" s="157" customFormat="1" ht="48.75" customHeight="1">
      <c r="A176" s="3">
        <v>156</v>
      </c>
      <c r="B176" s="149">
        <v>4835</v>
      </c>
      <c r="C176" s="3" t="s">
        <v>39</v>
      </c>
      <c r="D176" s="73" t="s">
        <v>1147</v>
      </c>
      <c r="E176" s="3" t="s">
        <v>140</v>
      </c>
      <c r="F176" s="13">
        <v>52.24</v>
      </c>
      <c r="G176" s="65">
        <f t="shared" si="9"/>
        <v>96539.52</v>
      </c>
      <c r="H176" s="65"/>
      <c r="I176" s="112">
        <f t="shared" si="12"/>
        <v>150</v>
      </c>
      <c r="J176" s="157" t="s">
        <v>1167</v>
      </c>
    </row>
    <row r="177" spans="1:10" s="157" customFormat="1" ht="48.75" customHeight="1">
      <c r="A177" s="3">
        <v>157</v>
      </c>
      <c r="B177" s="149">
        <v>4836</v>
      </c>
      <c r="C177" s="3" t="s">
        <v>39</v>
      </c>
      <c r="D177" s="73" t="s">
        <v>1148</v>
      </c>
      <c r="E177" s="3" t="s">
        <v>140</v>
      </c>
      <c r="F177" s="13">
        <v>57.46</v>
      </c>
      <c r="G177" s="65">
        <f t="shared" si="9"/>
        <v>106186.08</v>
      </c>
      <c r="H177" s="65"/>
      <c r="I177" s="112">
        <f t="shared" si="12"/>
        <v>151</v>
      </c>
      <c r="J177" s="157" t="s">
        <v>1167</v>
      </c>
    </row>
    <row r="178" spans="1:9" ht="33" customHeight="1">
      <c r="A178" s="183" t="s">
        <v>26</v>
      </c>
      <c r="B178" s="184"/>
      <c r="C178" s="184"/>
      <c r="D178" s="184"/>
      <c r="E178" s="184"/>
      <c r="F178" s="184"/>
      <c r="G178" s="184"/>
      <c r="H178" s="185"/>
      <c r="I178" s="112"/>
    </row>
    <row r="179" spans="1:10" ht="21" customHeight="1">
      <c r="A179" s="3">
        <v>158</v>
      </c>
      <c r="B179" s="144">
        <v>843</v>
      </c>
      <c r="C179" s="3" t="s">
        <v>39</v>
      </c>
      <c r="D179" s="18" t="s">
        <v>151</v>
      </c>
      <c r="E179" s="3" t="s">
        <v>500</v>
      </c>
      <c r="F179" s="16">
        <v>3.77</v>
      </c>
      <c r="G179" s="65">
        <f>G$12*F179</f>
        <v>6966.96</v>
      </c>
      <c r="H179" s="65"/>
      <c r="I179" s="112">
        <f>LEN(D179)+LEN(B179)+LEN(C179)+LEN(E179)</f>
        <v>67</v>
      </c>
      <c r="J179" s="15" t="s">
        <v>1168</v>
      </c>
    </row>
    <row r="180" spans="1:10" ht="21" customHeight="1">
      <c r="A180" s="3">
        <v>159</v>
      </c>
      <c r="B180" s="144">
        <v>5814</v>
      </c>
      <c r="C180" s="3" t="s">
        <v>39</v>
      </c>
      <c r="D180" s="73" t="s">
        <v>1</v>
      </c>
      <c r="E180" s="3" t="s">
        <v>500</v>
      </c>
      <c r="F180" s="10">
        <v>3.8</v>
      </c>
      <c r="G180" s="65">
        <f>G$12*F180</f>
        <v>7022.4</v>
      </c>
      <c r="H180" s="65"/>
      <c r="I180" s="112">
        <f>LEN(D180)+LEN(B180)+LEN(C180)+LEN(E180)</f>
        <v>37</v>
      </c>
      <c r="J180" s="15" t="s">
        <v>1168</v>
      </c>
    </row>
    <row r="181" spans="1:10" ht="21" customHeight="1">
      <c r="A181" s="3">
        <v>160</v>
      </c>
      <c r="B181" s="144">
        <v>7959</v>
      </c>
      <c r="C181" s="43" t="s">
        <v>39</v>
      </c>
      <c r="D181" s="18" t="s">
        <v>540</v>
      </c>
      <c r="E181" s="3" t="s">
        <v>500</v>
      </c>
      <c r="F181" s="10">
        <v>4.5</v>
      </c>
      <c r="G181" s="37">
        <f>G$12*F181</f>
        <v>8316</v>
      </c>
      <c r="H181" s="13"/>
      <c r="I181" s="112">
        <f>LEN(D181)+LEN(B181)+LEN(C181)+LEN(E181)</f>
        <v>34</v>
      </c>
      <c r="J181" s="15" t="s">
        <v>1168</v>
      </c>
    </row>
    <row r="182" spans="1:10" ht="21" customHeight="1">
      <c r="A182" s="3">
        <v>161</v>
      </c>
      <c r="B182" s="144">
        <v>7960</v>
      </c>
      <c r="C182" s="43" t="s">
        <v>39</v>
      </c>
      <c r="D182" s="18" t="s">
        <v>139</v>
      </c>
      <c r="E182" s="3" t="s">
        <v>500</v>
      </c>
      <c r="F182" s="10">
        <v>3.65</v>
      </c>
      <c r="G182" s="37">
        <f>G$12*F182</f>
        <v>6745.2</v>
      </c>
      <c r="H182" s="13"/>
      <c r="I182" s="112">
        <f>LEN(D182)+LEN(B182)+LEN(C182)+LEN(E182)</f>
        <v>35</v>
      </c>
      <c r="J182" s="15" t="s">
        <v>1168</v>
      </c>
    </row>
    <row r="183" spans="1:10" ht="21" customHeight="1">
      <c r="A183" s="3">
        <v>162</v>
      </c>
      <c r="B183" s="144">
        <v>7961</v>
      </c>
      <c r="C183" s="43" t="s">
        <v>39</v>
      </c>
      <c r="D183" s="18" t="s">
        <v>541</v>
      </c>
      <c r="E183" s="3" t="s">
        <v>500</v>
      </c>
      <c r="F183" s="10">
        <v>2.5</v>
      </c>
      <c r="G183" s="37">
        <f>G$12*F183</f>
        <v>4620</v>
      </c>
      <c r="H183" s="13"/>
      <c r="I183" s="112">
        <f>LEN(D183)+LEN(B183)+LEN(C183)+LEN(E183)</f>
        <v>33</v>
      </c>
      <c r="J183" s="15" t="s">
        <v>1168</v>
      </c>
    </row>
    <row r="184" spans="1:9" ht="33" customHeight="1">
      <c r="A184" s="186" t="s">
        <v>27</v>
      </c>
      <c r="B184" s="187"/>
      <c r="C184" s="187"/>
      <c r="D184" s="187"/>
      <c r="E184" s="187"/>
      <c r="F184" s="187"/>
      <c r="G184" s="187"/>
      <c r="H184" s="188"/>
      <c r="I184" s="112"/>
    </row>
    <row r="185" spans="1:10" ht="21" customHeight="1">
      <c r="A185" s="3">
        <v>163</v>
      </c>
      <c r="B185" s="149">
        <v>8519</v>
      </c>
      <c r="C185" s="3" t="s">
        <v>39</v>
      </c>
      <c r="D185" s="113" t="s">
        <v>742</v>
      </c>
      <c r="E185" s="3" t="s">
        <v>500</v>
      </c>
      <c r="F185" s="13">
        <v>2.38</v>
      </c>
      <c r="G185" s="37">
        <f aca="true" t="shared" si="13" ref="G185:G190">G$12*F185</f>
        <v>4398.24</v>
      </c>
      <c r="H185" s="106"/>
      <c r="I185" s="112">
        <f t="shared" si="5"/>
        <v>56</v>
      </c>
      <c r="J185" s="15" t="s">
        <v>732</v>
      </c>
    </row>
    <row r="186" spans="1:10" ht="21" customHeight="1">
      <c r="A186" s="3">
        <v>164</v>
      </c>
      <c r="B186" s="149">
        <v>9122</v>
      </c>
      <c r="C186" s="3" t="s">
        <v>39</v>
      </c>
      <c r="D186" s="46" t="s">
        <v>238</v>
      </c>
      <c r="E186" s="3" t="s">
        <v>500</v>
      </c>
      <c r="F186" s="13">
        <v>7.5</v>
      </c>
      <c r="G186" s="37">
        <f t="shared" si="13"/>
        <v>13860</v>
      </c>
      <c r="H186" s="106"/>
      <c r="I186" s="112">
        <f t="shared" si="5"/>
        <v>45</v>
      </c>
      <c r="J186" s="15" t="s">
        <v>732</v>
      </c>
    </row>
    <row r="187" spans="1:10" s="93" customFormat="1" ht="21" customHeight="1">
      <c r="A187" s="3">
        <v>165</v>
      </c>
      <c r="B187" s="149">
        <v>7642</v>
      </c>
      <c r="C187" s="16" t="s">
        <v>39</v>
      </c>
      <c r="D187" s="73" t="s">
        <v>219</v>
      </c>
      <c r="E187" s="3" t="s">
        <v>500</v>
      </c>
      <c r="F187" s="13">
        <v>3.84</v>
      </c>
      <c r="G187" s="37">
        <f t="shared" si="13"/>
        <v>7096.32</v>
      </c>
      <c r="H187" s="37"/>
      <c r="I187" s="112">
        <f t="shared" si="5"/>
        <v>44</v>
      </c>
      <c r="J187" s="15" t="s">
        <v>732</v>
      </c>
    </row>
    <row r="188" spans="1:10" s="157" customFormat="1" ht="21" customHeight="1">
      <c r="A188" s="3">
        <v>166</v>
      </c>
      <c r="B188" s="149">
        <v>5896</v>
      </c>
      <c r="C188" s="38" t="s">
        <v>39</v>
      </c>
      <c r="D188" s="73" t="s">
        <v>134</v>
      </c>
      <c r="E188" s="3" t="s">
        <v>500</v>
      </c>
      <c r="F188" s="10">
        <v>1.4</v>
      </c>
      <c r="G188" s="65">
        <f t="shared" si="13"/>
        <v>2587.2</v>
      </c>
      <c r="H188" s="65"/>
      <c r="I188" s="112">
        <f t="shared" si="5"/>
        <v>77</v>
      </c>
      <c r="J188" s="15" t="s">
        <v>732</v>
      </c>
    </row>
    <row r="189" spans="1:10" s="93" customFormat="1" ht="21" customHeight="1">
      <c r="A189" s="3">
        <v>167</v>
      </c>
      <c r="B189" s="149">
        <v>5913</v>
      </c>
      <c r="C189" s="38" t="s">
        <v>39</v>
      </c>
      <c r="D189" s="73" t="s">
        <v>263</v>
      </c>
      <c r="E189" s="3" t="s">
        <v>500</v>
      </c>
      <c r="F189" s="10">
        <v>1</v>
      </c>
      <c r="G189" s="65">
        <f>G$12*F189</f>
        <v>1848</v>
      </c>
      <c r="H189" s="65"/>
      <c r="I189" s="112">
        <f t="shared" si="5"/>
        <v>48</v>
      </c>
      <c r="J189" s="15" t="s">
        <v>732</v>
      </c>
    </row>
    <row r="190" spans="1:10" s="93" customFormat="1" ht="21" customHeight="1">
      <c r="A190" s="3">
        <v>168</v>
      </c>
      <c r="B190" s="149">
        <v>5912</v>
      </c>
      <c r="C190" s="38" t="s">
        <v>39</v>
      </c>
      <c r="D190" s="73" t="s">
        <v>243</v>
      </c>
      <c r="E190" s="3" t="s">
        <v>500</v>
      </c>
      <c r="F190" s="10">
        <v>1.35</v>
      </c>
      <c r="G190" s="65">
        <f t="shared" si="13"/>
        <v>2494.8</v>
      </c>
      <c r="H190" s="65"/>
      <c r="I190" s="112">
        <f t="shared" si="5"/>
        <v>41</v>
      </c>
      <c r="J190" s="15" t="s">
        <v>732</v>
      </c>
    </row>
    <row r="191" spans="1:9" ht="33" customHeight="1">
      <c r="A191" s="186" t="s">
        <v>28</v>
      </c>
      <c r="B191" s="187"/>
      <c r="C191" s="187"/>
      <c r="D191" s="187"/>
      <c r="E191" s="187"/>
      <c r="F191" s="187"/>
      <c r="G191" s="187"/>
      <c r="H191" s="188"/>
      <c r="I191" s="112"/>
    </row>
    <row r="192" spans="1:10" ht="21" customHeight="1">
      <c r="A192" s="3">
        <v>169</v>
      </c>
      <c r="B192" s="149">
        <v>383</v>
      </c>
      <c r="C192" s="3" t="s">
        <v>39</v>
      </c>
      <c r="D192" s="73" t="s">
        <v>275</v>
      </c>
      <c r="E192" s="3" t="s">
        <v>500</v>
      </c>
      <c r="F192" s="13">
        <v>7.97</v>
      </c>
      <c r="G192" s="65">
        <f>G$12*F192</f>
        <v>14728.56</v>
      </c>
      <c r="H192" s="65"/>
      <c r="I192" s="112">
        <f aca="true" t="shared" si="14" ref="I192:I256">LEN(D192)+LEN(B192)+LEN(C192)+LEN(E192)</f>
        <v>35</v>
      </c>
      <c r="J192" s="15" t="s">
        <v>733</v>
      </c>
    </row>
    <row r="193" spans="1:10" s="59" customFormat="1" ht="21" customHeight="1">
      <c r="A193" s="3">
        <v>170</v>
      </c>
      <c r="B193" s="149">
        <v>408</v>
      </c>
      <c r="C193" s="3" t="s">
        <v>39</v>
      </c>
      <c r="D193" s="73" t="s">
        <v>908</v>
      </c>
      <c r="E193" s="3" t="s">
        <v>500</v>
      </c>
      <c r="F193" s="13">
        <v>5.12</v>
      </c>
      <c r="G193" s="65">
        <f>G$12*F193</f>
        <v>9461.76</v>
      </c>
      <c r="H193" s="65"/>
      <c r="I193" s="112">
        <f t="shared" si="14"/>
        <v>35</v>
      </c>
      <c r="J193" s="15" t="s">
        <v>733</v>
      </c>
    </row>
    <row r="194" spans="1:10" s="59" customFormat="1" ht="21" customHeight="1">
      <c r="A194" s="3">
        <v>171</v>
      </c>
      <c r="B194" s="149">
        <v>9115</v>
      </c>
      <c r="C194" s="3" t="s">
        <v>39</v>
      </c>
      <c r="D194" s="115" t="s">
        <v>950</v>
      </c>
      <c r="E194" s="3" t="s">
        <v>500</v>
      </c>
      <c r="F194" s="13">
        <v>1.51</v>
      </c>
      <c r="G194" s="65">
        <f>G$12*F194</f>
        <v>2790.48</v>
      </c>
      <c r="H194" s="65"/>
      <c r="I194" s="112">
        <f t="shared" si="14"/>
        <v>46</v>
      </c>
      <c r="J194" s="15" t="s">
        <v>733</v>
      </c>
    </row>
    <row r="195" spans="1:10" s="77" customFormat="1" ht="21" customHeight="1">
      <c r="A195" s="3">
        <v>172</v>
      </c>
      <c r="B195" s="91">
        <v>6056</v>
      </c>
      <c r="C195" s="89" t="s">
        <v>39</v>
      </c>
      <c r="D195" s="90" t="s">
        <v>226</v>
      </c>
      <c r="E195" s="3" t="s">
        <v>500</v>
      </c>
      <c r="F195" s="89">
        <v>6.1</v>
      </c>
      <c r="G195" s="65">
        <f>G$12*F195</f>
        <v>11272.8</v>
      </c>
      <c r="H195" s="65"/>
      <c r="I195" s="112">
        <f t="shared" si="14"/>
        <v>52</v>
      </c>
      <c r="J195" s="15" t="s">
        <v>733</v>
      </c>
    </row>
    <row r="196" spans="1:9" ht="33" customHeight="1">
      <c r="A196" s="186" t="s">
        <v>29</v>
      </c>
      <c r="B196" s="187"/>
      <c r="C196" s="187"/>
      <c r="D196" s="187"/>
      <c r="E196" s="187"/>
      <c r="F196" s="187"/>
      <c r="G196" s="187"/>
      <c r="H196" s="188"/>
      <c r="I196" s="112"/>
    </row>
    <row r="197" spans="1:249" s="157" customFormat="1" ht="21" customHeight="1">
      <c r="A197" s="3">
        <v>173</v>
      </c>
      <c r="B197" s="149">
        <v>8212</v>
      </c>
      <c r="C197" s="3" t="s">
        <v>39</v>
      </c>
      <c r="D197" s="1" t="s">
        <v>569</v>
      </c>
      <c r="E197" s="3" t="s">
        <v>500</v>
      </c>
      <c r="F197" s="13">
        <v>3.7</v>
      </c>
      <c r="G197" s="37">
        <f>G$12*F197</f>
        <v>6837.6</v>
      </c>
      <c r="H197" s="37"/>
      <c r="I197" s="112">
        <f t="shared" si="14"/>
        <v>48</v>
      </c>
      <c r="J197" s="103" t="s">
        <v>1169</v>
      </c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  <c r="CW197" s="103"/>
      <c r="CX197" s="103"/>
      <c r="CY197" s="103"/>
      <c r="CZ197" s="103"/>
      <c r="DA197" s="103"/>
      <c r="DB197" s="103"/>
      <c r="DC197" s="103"/>
      <c r="DD197" s="103"/>
      <c r="DE197" s="103"/>
      <c r="DF197" s="103"/>
      <c r="DG197" s="103"/>
      <c r="DH197" s="103"/>
      <c r="DI197" s="103"/>
      <c r="DJ197" s="103"/>
      <c r="DK197" s="103"/>
      <c r="DL197" s="103"/>
      <c r="DM197" s="103"/>
      <c r="DN197" s="103"/>
      <c r="DO197" s="103"/>
      <c r="DP197" s="103"/>
      <c r="DQ197" s="103"/>
      <c r="DR197" s="103"/>
      <c r="DS197" s="103"/>
      <c r="DT197" s="103"/>
      <c r="DU197" s="103"/>
      <c r="DV197" s="103"/>
      <c r="DW197" s="103"/>
      <c r="DX197" s="103"/>
      <c r="DY197" s="103"/>
      <c r="DZ197" s="103"/>
      <c r="EA197" s="103"/>
      <c r="EB197" s="103"/>
      <c r="EC197" s="103"/>
      <c r="ED197" s="103"/>
      <c r="EE197" s="103"/>
      <c r="EF197" s="103"/>
      <c r="EG197" s="103"/>
      <c r="EH197" s="103"/>
      <c r="EI197" s="103"/>
      <c r="EJ197" s="103"/>
      <c r="EK197" s="103"/>
      <c r="EL197" s="103"/>
      <c r="EM197" s="103"/>
      <c r="EN197" s="103"/>
      <c r="EO197" s="103"/>
      <c r="EP197" s="103"/>
      <c r="EQ197" s="103"/>
      <c r="ER197" s="103"/>
      <c r="ES197" s="103"/>
      <c r="ET197" s="103"/>
      <c r="EU197" s="103"/>
      <c r="EV197" s="103"/>
      <c r="EW197" s="103"/>
      <c r="EX197" s="103"/>
      <c r="EY197" s="103"/>
      <c r="EZ197" s="103"/>
      <c r="FA197" s="103"/>
      <c r="FB197" s="103"/>
      <c r="FC197" s="103"/>
      <c r="FD197" s="103"/>
      <c r="FE197" s="103"/>
      <c r="FF197" s="103"/>
      <c r="FG197" s="103"/>
      <c r="FH197" s="103"/>
      <c r="FI197" s="103"/>
      <c r="FJ197" s="103"/>
      <c r="FK197" s="103"/>
      <c r="FL197" s="103"/>
      <c r="FM197" s="103"/>
      <c r="FN197" s="103"/>
      <c r="FO197" s="103"/>
      <c r="FP197" s="103"/>
      <c r="FQ197" s="103"/>
      <c r="FR197" s="103"/>
      <c r="FS197" s="103"/>
      <c r="FT197" s="103"/>
      <c r="FU197" s="103"/>
      <c r="FV197" s="103"/>
      <c r="FW197" s="103"/>
      <c r="FX197" s="103"/>
      <c r="FY197" s="103"/>
      <c r="FZ197" s="103"/>
      <c r="GA197" s="103"/>
      <c r="GB197" s="103"/>
      <c r="GC197" s="103"/>
      <c r="GD197" s="103"/>
      <c r="GE197" s="103"/>
      <c r="GF197" s="103"/>
      <c r="GG197" s="103"/>
      <c r="GH197" s="103"/>
      <c r="GI197" s="103"/>
      <c r="GJ197" s="103"/>
      <c r="GK197" s="103"/>
      <c r="GL197" s="103"/>
      <c r="GM197" s="103"/>
      <c r="GN197" s="103"/>
      <c r="GO197" s="103"/>
      <c r="GP197" s="103"/>
      <c r="GQ197" s="103"/>
      <c r="GR197" s="103"/>
      <c r="GS197" s="103"/>
      <c r="GT197" s="103"/>
      <c r="GU197" s="103"/>
      <c r="GV197" s="103"/>
      <c r="GW197" s="103"/>
      <c r="GX197" s="103"/>
      <c r="GY197" s="103"/>
      <c r="GZ197" s="103"/>
      <c r="HA197" s="103"/>
      <c r="HB197" s="103"/>
      <c r="HC197" s="103"/>
      <c r="HD197" s="103"/>
      <c r="HE197" s="103"/>
      <c r="HF197" s="103"/>
      <c r="HG197" s="103"/>
      <c r="HH197" s="103"/>
      <c r="HI197" s="103"/>
      <c r="HJ197" s="103"/>
      <c r="HK197" s="103"/>
      <c r="HL197" s="103"/>
      <c r="HM197" s="103"/>
      <c r="HN197" s="103"/>
      <c r="HO197" s="103"/>
      <c r="HP197" s="103"/>
      <c r="HQ197" s="103"/>
      <c r="HR197" s="103"/>
      <c r="HS197" s="103"/>
      <c r="HT197" s="103"/>
      <c r="HU197" s="103"/>
      <c r="HV197" s="103"/>
      <c r="HW197" s="103"/>
      <c r="HX197" s="103"/>
      <c r="HY197" s="103"/>
      <c r="HZ197" s="103"/>
      <c r="IA197" s="103"/>
      <c r="IB197" s="103"/>
      <c r="IC197" s="103"/>
      <c r="ID197" s="103"/>
      <c r="IE197" s="103"/>
      <c r="IF197" s="103"/>
      <c r="IG197" s="103"/>
      <c r="IH197" s="103"/>
      <c r="II197" s="103"/>
      <c r="IJ197" s="103"/>
      <c r="IK197" s="103"/>
      <c r="IL197" s="103"/>
      <c r="IM197" s="103"/>
      <c r="IN197" s="103"/>
      <c r="IO197" s="103"/>
    </row>
    <row r="198" spans="1:10" s="14" customFormat="1" ht="21" customHeight="1">
      <c r="A198" s="3">
        <v>174</v>
      </c>
      <c r="B198" s="149">
        <v>3196</v>
      </c>
      <c r="C198" s="3" t="s">
        <v>39</v>
      </c>
      <c r="D198" s="73" t="s">
        <v>1264</v>
      </c>
      <c r="E198" s="3" t="s">
        <v>500</v>
      </c>
      <c r="F198" s="13">
        <v>4</v>
      </c>
      <c r="G198" s="65">
        <f>G$12*F198</f>
        <v>7392</v>
      </c>
      <c r="H198" s="65"/>
      <c r="I198" s="112">
        <f t="shared" si="14"/>
        <v>72</v>
      </c>
      <c r="J198" s="103" t="s">
        <v>1169</v>
      </c>
    </row>
    <row r="199" spans="1:10" s="156" customFormat="1" ht="29.25" customHeight="1">
      <c r="A199" s="3">
        <v>175</v>
      </c>
      <c r="B199" s="149">
        <v>2633</v>
      </c>
      <c r="C199" s="3" t="s">
        <v>39</v>
      </c>
      <c r="D199" s="73" t="s">
        <v>214</v>
      </c>
      <c r="E199" s="3" t="s">
        <v>500</v>
      </c>
      <c r="F199" s="13">
        <v>6</v>
      </c>
      <c r="G199" s="37">
        <f>G$12*F199</f>
        <v>11088</v>
      </c>
      <c r="H199" s="65"/>
      <c r="I199" s="112">
        <f t="shared" si="14"/>
        <v>86</v>
      </c>
      <c r="J199" s="103" t="s">
        <v>1169</v>
      </c>
    </row>
    <row r="200" spans="1:249" s="157" customFormat="1" ht="21" customHeight="1">
      <c r="A200" s="3">
        <v>176</v>
      </c>
      <c r="B200" s="149">
        <v>8115</v>
      </c>
      <c r="C200" s="3" t="s">
        <v>39</v>
      </c>
      <c r="D200" s="47" t="s">
        <v>554</v>
      </c>
      <c r="E200" s="3" t="s">
        <v>500</v>
      </c>
      <c r="F200" s="13">
        <v>0.6</v>
      </c>
      <c r="G200" s="65">
        <f>G$12*F200</f>
        <v>1108.8</v>
      </c>
      <c r="H200" s="37"/>
      <c r="I200" s="112">
        <f t="shared" si="14"/>
        <v>42</v>
      </c>
      <c r="J200" s="103" t="s">
        <v>1169</v>
      </c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  <c r="CW200" s="99"/>
      <c r="CX200" s="99"/>
      <c r="CY200" s="99"/>
      <c r="CZ200" s="99"/>
      <c r="DA200" s="99"/>
      <c r="DB200" s="99"/>
      <c r="DC200" s="99"/>
      <c r="DD200" s="99"/>
      <c r="DE200" s="99"/>
      <c r="DF200" s="99"/>
      <c r="DG200" s="99"/>
      <c r="DH200" s="99"/>
      <c r="DI200" s="99"/>
      <c r="DJ200" s="99"/>
      <c r="DK200" s="99"/>
      <c r="DL200" s="99"/>
      <c r="DM200" s="99"/>
      <c r="DN200" s="99"/>
      <c r="DO200" s="99"/>
      <c r="DP200" s="99"/>
      <c r="DQ200" s="99"/>
      <c r="DR200" s="99"/>
      <c r="DS200" s="99"/>
      <c r="DT200" s="99"/>
      <c r="DU200" s="99"/>
      <c r="DV200" s="99"/>
      <c r="DW200" s="99"/>
      <c r="DX200" s="99"/>
      <c r="DY200" s="99"/>
      <c r="DZ200" s="99"/>
      <c r="EA200" s="99"/>
      <c r="EB200" s="99"/>
      <c r="EC200" s="99"/>
      <c r="ED200" s="99"/>
      <c r="EE200" s="99"/>
      <c r="EF200" s="99"/>
      <c r="EG200" s="99"/>
      <c r="EH200" s="99"/>
      <c r="EI200" s="99"/>
      <c r="EJ200" s="99"/>
      <c r="EK200" s="99"/>
      <c r="EL200" s="99"/>
      <c r="EM200" s="99"/>
      <c r="EN200" s="99"/>
      <c r="EO200" s="99"/>
      <c r="EP200" s="99"/>
      <c r="EQ200" s="99"/>
      <c r="ER200" s="99"/>
      <c r="ES200" s="99"/>
      <c r="ET200" s="99"/>
      <c r="EU200" s="99"/>
      <c r="EV200" s="99"/>
      <c r="EW200" s="99"/>
      <c r="EX200" s="99"/>
      <c r="EY200" s="99"/>
      <c r="EZ200" s="99"/>
      <c r="FA200" s="99"/>
      <c r="FB200" s="99"/>
      <c r="FC200" s="99"/>
      <c r="FD200" s="99"/>
      <c r="FE200" s="99"/>
      <c r="FF200" s="99"/>
      <c r="FG200" s="99"/>
      <c r="FH200" s="99"/>
      <c r="FI200" s="99"/>
      <c r="FJ200" s="99"/>
      <c r="FK200" s="99"/>
      <c r="FL200" s="99"/>
      <c r="FM200" s="99"/>
      <c r="FN200" s="99"/>
      <c r="FO200" s="99"/>
      <c r="FP200" s="99"/>
      <c r="FQ200" s="99"/>
      <c r="FR200" s="99"/>
      <c r="FS200" s="99"/>
      <c r="FT200" s="99"/>
      <c r="FU200" s="99"/>
      <c r="FV200" s="99"/>
      <c r="FW200" s="99"/>
      <c r="FX200" s="99"/>
      <c r="FY200" s="99"/>
      <c r="FZ200" s="99"/>
      <c r="GA200" s="99"/>
      <c r="GB200" s="99"/>
      <c r="GC200" s="99"/>
      <c r="GD200" s="99"/>
      <c r="GE200" s="99"/>
      <c r="GF200" s="99"/>
      <c r="GG200" s="99"/>
      <c r="GH200" s="99"/>
      <c r="GI200" s="99"/>
      <c r="GJ200" s="99"/>
      <c r="GK200" s="99"/>
      <c r="GL200" s="99"/>
      <c r="GM200" s="99"/>
      <c r="GN200" s="99"/>
      <c r="GO200" s="99"/>
      <c r="GP200" s="99"/>
      <c r="GQ200" s="99"/>
      <c r="GR200" s="99"/>
      <c r="GS200" s="99"/>
      <c r="GT200" s="99"/>
      <c r="GU200" s="99"/>
      <c r="GV200" s="99"/>
      <c r="GW200" s="99"/>
      <c r="GX200" s="99"/>
      <c r="GY200" s="99"/>
      <c r="GZ200" s="99"/>
      <c r="HA200" s="99"/>
      <c r="HB200" s="99"/>
      <c r="HC200" s="99"/>
      <c r="HD200" s="99"/>
      <c r="HE200" s="99"/>
      <c r="HF200" s="99"/>
      <c r="HG200" s="99"/>
      <c r="HH200" s="99"/>
      <c r="HI200" s="99"/>
      <c r="HJ200" s="99"/>
      <c r="HK200" s="99"/>
      <c r="HL200" s="99"/>
      <c r="HM200" s="99"/>
      <c r="HN200" s="99"/>
      <c r="HO200" s="99"/>
      <c r="HP200" s="99"/>
      <c r="HQ200" s="99"/>
      <c r="HR200" s="99"/>
      <c r="HS200" s="99"/>
      <c r="HT200" s="99"/>
      <c r="HU200" s="99"/>
      <c r="HV200" s="99"/>
      <c r="HW200" s="99"/>
      <c r="HX200" s="99"/>
      <c r="HY200" s="99"/>
      <c r="HZ200" s="99"/>
      <c r="IA200" s="99"/>
      <c r="IB200" s="99"/>
      <c r="IC200" s="99"/>
      <c r="ID200" s="99"/>
      <c r="IE200" s="99"/>
      <c r="IF200" s="99"/>
      <c r="IG200" s="99"/>
      <c r="IH200" s="99"/>
      <c r="II200" s="99"/>
      <c r="IJ200" s="99"/>
      <c r="IK200" s="99"/>
      <c r="IL200" s="99"/>
      <c r="IM200" s="99"/>
      <c r="IN200" s="99"/>
      <c r="IO200" s="99"/>
    </row>
    <row r="201" spans="1:10" s="14" customFormat="1" ht="21" customHeight="1">
      <c r="A201" s="3">
        <v>177</v>
      </c>
      <c r="B201" s="149">
        <v>7801</v>
      </c>
      <c r="C201" s="3" t="s">
        <v>39</v>
      </c>
      <c r="D201" s="73" t="s">
        <v>907</v>
      </c>
      <c r="E201" s="3" t="s">
        <v>500</v>
      </c>
      <c r="F201" s="13">
        <v>18.7</v>
      </c>
      <c r="G201" s="37">
        <f aca="true" t="shared" si="15" ref="G201:G226">G$12*F201</f>
        <v>34557.6</v>
      </c>
      <c r="H201" s="37"/>
      <c r="I201" s="112">
        <f t="shared" si="14"/>
        <v>68</v>
      </c>
      <c r="J201" s="103" t="s">
        <v>1169</v>
      </c>
    </row>
    <row r="202" spans="1:10" s="14" customFormat="1" ht="21" customHeight="1">
      <c r="A202" s="3">
        <v>178</v>
      </c>
      <c r="B202" s="149">
        <v>7784</v>
      </c>
      <c r="C202" s="3" t="s">
        <v>39</v>
      </c>
      <c r="D202" s="1" t="s">
        <v>1265</v>
      </c>
      <c r="E202" s="3" t="s">
        <v>500</v>
      </c>
      <c r="F202" s="13">
        <v>0.6</v>
      </c>
      <c r="G202" s="37">
        <f t="shared" si="15"/>
        <v>1108.8</v>
      </c>
      <c r="H202" s="37"/>
      <c r="I202" s="112">
        <f t="shared" si="14"/>
        <v>41</v>
      </c>
      <c r="J202" s="103" t="s">
        <v>1169</v>
      </c>
    </row>
    <row r="203" spans="1:10" s="14" customFormat="1" ht="21" customHeight="1">
      <c r="A203" s="3">
        <v>179</v>
      </c>
      <c r="B203" s="149">
        <v>7681</v>
      </c>
      <c r="C203" s="3" t="s">
        <v>39</v>
      </c>
      <c r="D203" s="11" t="s">
        <v>906</v>
      </c>
      <c r="E203" s="3" t="s">
        <v>500</v>
      </c>
      <c r="F203" s="13">
        <v>1.8</v>
      </c>
      <c r="G203" s="37">
        <f t="shared" si="15"/>
        <v>3326.4</v>
      </c>
      <c r="H203" s="37"/>
      <c r="I203" s="112">
        <f t="shared" si="14"/>
        <v>39</v>
      </c>
      <c r="J203" s="103" t="s">
        <v>1169</v>
      </c>
    </row>
    <row r="204" spans="1:10" s="14" customFormat="1" ht="21" customHeight="1">
      <c r="A204" s="3">
        <v>180</v>
      </c>
      <c r="B204" s="149">
        <v>7767</v>
      </c>
      <c r="C204" s="3" t="s">
        <v>39</v>
      </c>
      <c r="D204" s="1" t="s">
        <v>233</v>
      </c>
      <c r="E204" s="3" t="s">
        <v>500</v>
      </c>
      <c r="F204" s="13">
        <v>0.6</v>
      </c>
      <c r="G204" s="37">
        <f t="shared" si="15"/>
        <v>1108.8</v>
      </c>
      <c r="H204" s="37"/>
      <c r="I204" s="112">
        <f t="shared" si="14"/>
        <v>32</v>
      </c>
      <c r="J204" s="103" t="s">
        <v>1169</v>
      </c>
    </row>
    <row r="205" spans="1:10" s="27" customFormat="1" ht="21" customHeight="1">
      <c r="A205" s="3">
        <v>181</v>
      </c>
      <c r="B205" s="149">
        <v>8089</v>
      </c>
      <c r="C205" s="3" t="s">
        <v>39</v>
      </c>
      <c r="D205" s="107" t="s">
        <v>548</v>
      </c>
      <c r="E205" s="3" t="s">
        <v>500</v>
      </c>
      <c r="F205" s="13">
        <v>1.2</v>
      </c>
      <c r="G205" s="37">
        <f>G$12*F205</f>
        <v>2217.6</v>
      </c>
      <c r="H205" s="37"/>
      <c r="I205" s="112">
        <f t="shared" si="14"/>
        <v>43</v>
      </c>
      <c r="J205" s="103" t="s">
        <v>1169</v>
      </c>
    </row>
    <row r="206" spans="1:10" s="14" customFormat="1" ht="21" customHeight="1">
      <c r="A206" s="3">
        <v>182</v>
      </c>
      <c r="B206" s="149">
        <v>8029</v>
      </c>
      <c r="C206" s="3" t="s">
        <v>39</v>
      </c>
      <c r="D206" s="73" t="s">
        <v>545</v>
      </c>
      <c r="E206" s="3" t="s">
        <v>500</v>
      </c>
      <c r="F206" s="13">
        <v>0.6</v>
      </c>
      <c r="G206" s="37">
        <f t="shared" si="15"/>
        <v>1108.8</v>
      </c>
      <c r="H206" s="37"/>
      <c r="I206" s="112">
        <f t="shared" si="14"/>
        <v>41</v>
      </c>
      <c r="J206" s="103" t="s">
        <v>1169</v>
      </c>
    </row>
    <row r="207" spans="1:249" s="157" customFormat="1" ht="21" customHeight="1">
      <c r="A207" s="3">
        <v>183</v>
      </c>
      <c r="B207" s="149">
        <v>8119</v>
      </c>
      <c r="C207" s="3" t="s">
        <v>39</v>
      </c>
      <c r="D207" s="73" t="s">
        <v>555</v>
      </c>
      <c r="E207" s="3" t="s">
        <v>500</v>
      </c>
      <c r="F207" s="13">
        <v>0.6</v>
      </c>
      <c r="G207" s="37">
        <f t="shared" si="15"/>
        <v>1108.8</v>
      </c>
      <c r="H207" s="37"/>
      <c r="I207" s="112">
        <f t="shared" si="14"/>
        <v>43</v>
      </c>
      <c r="J207" s="103" t="s">
        <v>1169</v>
      </c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  <c r="CW207" s="99"/>
      <c r="CX207" s="99"/>
      <c r="CY207" s="99"/>
      <c r="CZ207" s="99"/>
      <c r="DA207" s="99"/>
      <c r="DB207" s="99"/>
      <c r="DC207" s="99"/>
      <c r="DD207" s="99"/>
      <c r="DE207" s="99"/>
      <c r="DF207" s="99"/>
      <c r="DG207" s="99"/>
      <c r="DH207" s="99"/>
      <c r="DI207" s="99"/>
      <c r="DJ207" s="99"/>
      <c r="DK207" s="99"/>
      <c r="DL207" s="99"/>
      <c r="DM207" s="99"/>
      <c r="DN207" s="99"/>
      <c r="DO207" s="99"/>
      <c r="DP207" s="99"/>
      <c r="DQ207" s="99"/>
      <c r="DR207" s="99"/>
      <c r="DS207" s="99"/>
      <c r="DT207" s="99"/>
      <c r="DU207" s="99"/>
      <c r="DV207" s="99"/>
      <c r="DW207" s="99"/>
      <c r="DX207" s="99"/>
      <c r="DY207" s="99"/>
      <c r="DZ207" s="99"/>
      <c r="EA207" s="99"/>
      <c r="EB207" s="99"/>
      <c r="EC207" s="99"/>
      <c r="ED207" s="99"/>
      <c r="EE207" s="99"/>
      <c r="EF207" s="99"/>
      <c r="EG207" s="99"/>
      <c r="EH207" s="99"/>
      <c r="EI207" s="99"/>
      <c r="EJ207" s="99"/>
      <c r="EK207" s="99"/>
      <c r="EL207" s="99"/>
      <c r="EM207" s="99"/>
      <c r="EN207" s="99"/>
      <c r="EO207" s="99"/>
      <c r="EP207" s="99"/>
      <c r="EQ207" s="99"/>
      <c r="ER207" s="99"/>
      <c r="ES207" s="99"/>
      <c r="ET207" s="99"/>
      <c r="EU207" s="99"/>
      <c r="EV207" s="99"/>
      <c r="EW207" s="99"/>
      <c r="EX207" s="99"/>
      <c r="EY207" s="99"/>
      <c r="EZ207" s="99"/>
      <c r="FA207" s="99"/>
      <c r="FB207" s="99"/>
      <c r="FC207" s="99"/>
      <c r="FD207" s="99"/>
      <c r="FE207" s="99"/>
      <c r="FF207" s="99"/>
      <c r="FG207" s="99"/>
      <c r="FH207" s="99"/>
      <c r="FI207" s="99"/>
      <c r="FJ207" s="99"/>
      <c r="FK207" s="99"/>
      <c r="FL207" s="99"/>
      <c r="FM207" s="99"/>
      <c r="FN207" s="99"/>
      <c r="FO207" s="99"/>
      <c r="FP207" s="99"/>
      <c r="FQ207" s="99"/>
      <c r="FR207" s="99"/>
      <c r="FS207" s="99"/>
      <c r="FT207" s="99"/>
      <c r="FU207" s="99"/>
      <c r="FV207" s="99"/>
      <c r="FW207" s="99"/>
      <c r="FX207" s="99"/>
      <c r="FY207" s="99"/>
      <c r="FZ207" s="99"/>
      <c r="GA207" s="99"/>
      <c r="GB207" s="99"/>
      <c r="GC207" s="99"/>
      <c r="GD207" s="99"/>
      <c r="GE207" s="99"/>
      <c r="GF207" s="99"/>
      <c r="GG207" s="99"/>
      <c r="GH207" s="99"/>
      <c r="GI207" s="99"/>
      <c r="GJ207" s="99"/>
      <c r="GK207" s="99"/>
      <c r="GL207" s="99"/>
      <c r="GM207" s="99"/>
      <c r="GN207" s="99"/>
      <c r="GO207" s="99"/>
      <c r="GP207" s="99"/>
      <c r="GQ207" s="99"/>
      <c r="GR207" s="99"/>
      <c r="GS207" s="99"/>
      <c r="GT207" s="99"/>
      <c r="GU207" s="99"/>
      <c r="GV207" s="99"/>
      <c r="GW207" s="99"/>
      <c r="GX207" s="99"/>
      <c r="GY207" s="99"/>
      <c r="GZ207" s="99"/>
      <c r="HA207" s="99"/>
      <c r="HB207" s="99"/>
      <c r="HC207" s="99"/>
      <c r="HD207" s="99"/>
      <c r="HE207" s="99"/>
      <c r="HF207" s="99"/>
      <c r="HG207" s="99"/>
      <c r="HH207" s="99"/>
      <c r="HI207" s="99"/>
      <c r="HJ207" s="99"/>
      <c r="HK207" s="99"/>
      <c r="HL207" s="99"/>
      <c r="HM207" s="99"/>
      <c r="HN207" s="99"/>
      <c r="HO207" s="99"/>
      <c r="HP207" s="99"/>
      <c r="HQ207" s="99"/>
      <c r="HR207" s="99"/>
      <c r="HS207" s="99"/>
      <c r="HT207" s="99"/>
      <c r="HU207" s="99"/>
      <c r="HV207" s="99"/>
      <c r="HW207" s="99"/>
      <c r="HX207" s="99"/>
      <c r="HY207" s="99"/>
      <c r="HZ207" s="99"/>
      <c r="IA207" s="99"/>
      <c r="IB207" s="99"/>
      <c r="IC207" s="99"/>
      <c r="ID207" s="99"/>
      <c r="IE207" s="99"/>
      <c r="IF207" s="99"/>
      <c r="IG207" s="99"/>
      <c r="IH207" s="99"/>
      <c r="II207" s="99"/>
      <c r="IJ207" s="99"/>
      <c r="IK207" s="99"/>
      <c r="IL207" s="99"/>
      <c r="IM207" s="99"/>
      <c r="IN207" s="99"/>
      <c r="IO207" s="99"/>
    </row>
    <row r="208" spans="1:10" s="14" customFormat="1" ht="21" customHeight="1">
      <c r="A208" s="3">
        <v>184</v>
      </c>
      <c r="B208" s="149">
        <v>7631</v>
      </c>
      <c r="C208" s="3" t="s">
        <v>39</v>
      </c>
      <c r="D208" s="1" t="s">
        <v>547</v>
      </c>
      <c r="E208" s="3" t="s">
        <v>500</v>
      </c>
      <c r="F208" s="13">
        <v>3.2</v>
      </c>
      <c r="G208" s="37">
        <f t="shared" si="15"/>
        <v>5913.6</v>
      </c>
      <c r="H208" s="102"/>
      <c r="I208" s="112">
        <f t="shared" si="14"/>
        <v>50</v>
      </c>
      <c r="J208" s="103" t="s">
        <v>1169</v>
      </c>
    </row>
    <row r="209" spans="1:10" s="156" customFormat="1" ht="21" customHeight="1">
      <c r="A209" s="3">
        <v>185</v>
      </c>
      <c r="B209" s="149">
        <v>3154</v>
      </c>
      <c r="C209" s="3" t="s">
        <v>39</v>
      </c>
      <c r="D209" s="73" t="s">
        <v>874</v>
      </c>
      <c r="E209" s="3" t="s">
        <v>500</v>
      </c>
      <c r="F209" s="13">
        <v>1.8</v>
      </c>
      <c r="G209" s="65">
        <f>G$12*F209</f>
        <v>3326.4</v>
      </c>
      <c r="H209" s="65"/>
      <c r="I209" s="112">
        <f t="shared" si="14"/>
        <v>90</v>
      </c>
      <c r="J209" s="103" t="s">
        <v>1169</v>
      </c>
    </row>
    <row r="210" spans="1:10" s="99" customFormat="1" ht="21" customHeight="1">
      <c r="A210" s="3">
        <v>186</v>
      </c>
      <c r="B210" s="149">
        <v>8135</v>
      </c>
      <c r="C210" s="2" t="s">
        <v>39</v>
      </c>
      <c r="D210" s="73" t="s">
        <v>85</v>
      </c>
      <c r="E210" s="3" t="s">
        <v>500</v>
      </c>
      <c r="F210" s="2">
        <v>2.65</v>
      </c>
      <c r="G210" s="37">
        <f t="shared" si="15"/>
        <v>4897.2</v>
      </c>
      <c r="H210" s="37"/>
      <c r="I210" s="112">
        <f t="shared" si="14"/>
        <v>57</v>
      </c>
      <c r="J210" s="103" t="s">
        <v>1169</v>
      </c>
    </row>
    <row r="211" spans="1:10" s="14" customFormat="1" ht="46.5" customHeight="1">
      <c r="A211" s="3">
        <v>187</v>
      </c>
      <c r="B211" s="149">
        <v>7680</v>
      </c>
      <c r="C211" s="3" t="s">
        <v>39</v>
      </c>
      <c r="D211" s="11" t="s">
        <v>281</v>
      </c>
      <c r="E211" s="3" t="s">
        <v>500</v>
      </c>
      <c r="F211" s="13">
        <v>3.82</v>
      </c>
      <c r="G211" s="37">
        <f t="shared" si="15"/>
        <v>7059.36</v>
      </c>
      <c r="H211" s="37"/>
      <c r="I211" s="112">
        <f t="shared" si="14"/>
        <v>144</v>
      </c>
      <c r="J211" s="103" t="s">
        <v>1169</v>
      </c>
    </row>
    <row r="212" spans="1:10" s="14" customFormat="1" ht="21" customHeight="1">
      <c r="A212" s="3">
        <v>188</v>
      </c>
      <c r="B212" s="149">
        <v>7948</v>
      </c>
      <c r="C212" s="3" t="s">
        <v>39</v>
      </c>
      <c r="D212" s="73" t="s">
        <v>87</v>
      </c>
      <c r="E212" s="3" t="s">
        <v>500</v>
      </c>
      <c r="F212" s="13">
        <v>3</v>
      </c>
      <c r="G212" s="37">
        <f t="shared" si="15"/>
        <v>5544</v>
      </c>
      <c r="H212" s="37"/>
      <c r="I212" s="112">
        <f t="shared" si="14"/>
        <v>55</v>
      </c>
      <c r="J212" s="103" t="s">
        <v>1169</v>
      </c>
    </row>
    <row r="213" spans="1:10" s="156" customFormat="1" ht="21" customHeight="1">
      <c r="A213" s="3">
        <v>189</v>
      </c>
      <c r="B213" s="149">
        <v>3245</v>
      </c>
      <c r="C213" s="3" t="s">
        <v>39</v>
      </c>
      <c r="D213" s="73" t="s">
        <v>875</v>
      </c>
      <c r="E213" s="3" t="s">
        <v>500</v>
      </c>
      <c r="F213" s="13">
        <v>1.72</v>
      </c>
      <c r="G213" s="65">
        <f t="shared" si="15"/>
        <v>3178.56</v>
      </c>
      <c r="H213" s="65"/>
      <c r="I213" s="112">
        <f t="shared" si="14"/>
        <v>42</v>
      </c>
      <c r="J213" s="103" t="s">
        <v>1169</v>
      </c>
    </row>
    <row r="214" spans="1:10" s="14" customFormat="1" ht="21" customHeight="1">
      <c r="A214" s="3">
        <v>190</v>
      </c>
      <c r="B214" s="149">
        <v>7805</v>
      </c>
      <c r="C214" s="3" t="s">
        <v>39</v>
      </c>
      <c r="D214" s="73" t="s">
        <v>91</v>
      </c>
      <c r="E214" s="3" t="s">
        <v>500</v>
      </c>
      <c r="F214" s="3">
        <v>3</v>
      </c>
      <c r="G214" s="65">
        <f t="shared" si="15"/>
        <v>5544</v>
      </c>
      <c r="H214" s="3"/>
      <c r="I214" s="112">
        <f t="shared" si="14"/>
        <v>70</v>
      </c>
      <c r="J214" s="103" t="s">
        <v>1169</v>
      </c>
    </row>
    <row r="215" spans="1:10" s="14" customFormat="1" ht="21" customHeight="1">
      <c r="A215" s="3">
        <v>191</v>
      </c>
      <c r="B215" s="149">
        <v>7790</v>
      </c>
      <c r="C215" s="3" t="s">
        <v>39</v>
      </c>
      <c r="D215" s="1" t="s">
        <v>516</v>
      </c>
      <c r="E215" s="3" t="s">
        <v>500</v>
      </c>
      <c r="F215" s="13">
        <v>0.6</v>
      </c>
      <c r="G215" s="65">
        <f t="shared" si="15"/>
        <v>1108.8</v>
      </c>
      <c r="H215" s="37"/>
      <c r="I215" s="112">
        <f t="shared" si="14"/>
        <v>51</v>
      </c>
      <c r="J215" s="103" t="s">
        <v>1169</v>
      </c>
    </row>
    <row r="216" spans="1:10" s="14" customFormat="1" ht="21" customHeight="1">
      <c r="A216" s="3">
        <v>192</v>
      </c>
      <c r="B216" s="100">
        <v>7890</v>
      </c>
      <c r="C216" s="3" t="s">
        <v>39</v>
      </c>
      <c r="D216" s="73" t="s">
        <v>877</v>
      </c>
      <c r="E216" s="3" t="s">
        <v>500</v>
      </c>
      <c r="F216" s="13">
        <v>0.6</v>
      </c>
      <c r="G216" s="65">
        <f t="shared" si="15"/>
        <v>1108.8</v>
      </c>
      <c r="H216" s="37"/>
      <c r="I216" s="112">
        <f t="shared" si="14"/>
        <v>39</v>
      </c>
      <c r="J216" s="103" t="s">
        <v>1169</v>
      </c>
    </row>
    <row r="217" spans="1:10" s="156" customFormat="1" ht="21" customHeight="1">
      <c r="A217" s="3">
        <v>193</v>
      </c>
      <c r="B217" s="149">
        <v>3152</v>
      </c>
      <c r="C217" s="3" t="s">
        <v>39</v>
      </c>
      <c r="D217" s="73" t="s">
        <v>876</v>
      </c>
      <c r="E217" s="3" t="s">
        <v>500</v>
      </c>
      <c r="F217" s="13">
        <v>1.8</v>
      </c>
      <c r="G217" s="65">
        <f t="shared" si="15"/>
        <v>3326.4</v>
      </c>
      <c r="H217" s="65"/>
      <c r="I217" s="112">
        <f t="shared" si="14"/>
        <v>48</v>
      </c>
      <c r="J217" s="103" t="s">
        <v>1169</v>
      </c>
    </row>
    <row r="218" spans="1:10" s="14" customFormat="1" ht="21" customHeight="1">
      <c r="A218" s="3">
        <v>194</v>
      </c>
      <c r="B218" s="149">
        <v>7787</v>
      </c>
      <c r="C218" s="3" t="s">
        <v>39</v>
      </c>
      <c r="D218" s="1" t="s">
        <v>514</v>
      </c>
      <c r="E218" s="3" t="s">
        <v>500</v>
      </c>
      <c r="F218" s="13">
        <v>0.6</v>
      </c>
      <c r="G218" s="65">
        <f t="shared" si="15"/>
        <v>1108.8</v>
      </c>
      <c r="H218" s="37"/>
      <c r="I218" s="112">
        <f t="shared" si="14"/>
        <v>47</v>
      </c>
      <c r="J218" s="103" t="s">
        <v>1169</v>
      </c>
    </row>
    <row r="219" spans="1:10" s="156" customFormat="1" ht="21" customHeight="1">
      <c r="A219" s="3">
        <v>195</v>
      </c>
      <c r="B219" s="149">
        <v>2711</v>
      </c>
      <c r="C219" s="3" t="s">
        <v>39</v>
      </c>
      <c r="D219" s="73" t="s">
        <v>44</v>
      </c>
      <c r="E219" s="3" t="s">
        <v>500</v>
      </c>
      <c r="F219" s="13">
        <v>5.95</v>
      </c>
      <c r="G219" s="65">
        <f t="shared" si="15"/>
        <v>10995.6</v>
      </c>
      <c r="H219" s="65"/>
      <c r="I219" s="112">
        <f t="shared" si="14"/>
        <v>47</v>
      </c>
      <c r="J219" s="103" t="s">
        <v>1169</v>
      </c>
    </row>
    <row r="220" spans="1:249" s="157" customFormat="1" ht="21" customHeight="1">
      <c r="A220" s="3">
        <v>196</v>
      </c>
      <c r="B220" s="149">
        <v>8181</v>
      </c>
      <c r="C220" s="3" t="s">
        <v>39</v>
      </c>
      <c r="D220" s="73" t="s">
        <v>566</v>
      </c>
      <c r="E220" s="3" t="s">
        <v>500</v>
      </c>
      <c r="F220" s="13">
        <v>0.75</v>
      </c>
      <c r="G220" s="65">
        <f t="shared" si="15"/>
        <v>1386</v>
      </c>
      <c r="H220" s="37"/>
      <c r="I220" s="112">
        <f t="shared" si="14"/>
        <v>92</v>
      </c>
      <c r="J220" s="103" t="s">
        <v>1169</v>
      </c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  <c r="CW220" s="99"/>
      <c r="CX220" s="99"/>
      <c r="CY220" s="99"/>
      <c r="CZ220" s="99"/>
      <c r="DA220" s="99"/>
      <c r="DB220" s="99"/>
      <c r="DC220" s="99"/>
      <c r="DD220" s="99"/>
      <c r="DE220" s="99"/>
      <c r="DF220" s="99"/>
      <c r="DG220" s="99"/>
      <c r="DH220" s="99"/>
      <c r="DI220" s="99"/>
      <c r="DJ220" s="99"/>
      <c r="DK220" s="99"/>
      <c r="DL220" s="99"/>
      <c r="DM220" s="99"/>
      <c r="DN220" s="99"/>
      <c r="DO220" s="99"/>
      <c r="DP220" s="99"/>
      <c r="DQ220" s="99"/>
      <c r="DR220" s="99"/>
      <c r="DS220" s="99"/>
      <c r="DT220" s="99"/>
      <c r="DU220" s="99"/>
      <c r="DV220" s="99"/>
      <c r="DW220" s="99"/>
      <c r="DX220" s="99"/>
      <c r="DY220" s="99"/>
      <c r="DZ220" s="99"/>
      <c r="EA220" s="99"/>
      <c r="EB220" s="99"/>
      <c r="EC220" s="99"/>
      <c r="ED220" s="99"/>
      <c r="EE220" s="99"/>
      <c r="EF220" s="99"/>
      <c r="EG220" s="99"/>
      <c r="EH220" s="99"/>
      <c r="EI220" s="99"/>
      <c r="EJ220" s="99"/>
      <c r="EK220" s="99"/>
      <c r="EL220" s="99"/>
      <c r="EM220" s="99"/>
      <c r="EN220" s="99"/>
      <c r="EO220" s="99"/>
      <c r="EP220" s="99"/>
      <c r="EQ220" s="99"/>
      <c r="ER220" s="99"/>
      <c r="ES220" s="99"/>
      <c r="ET220" s="99"/>
      <c r="EU220" s="99"/>
      <c r="EV220" s="99"/>
      <c r="EW220" s="99"/>
      <c r="EX220" s="99"/>
      <c r="EY220" s="99"/>
      <c r="EZ220" s="99"/>
      <c r="FA220" s="99"/>
      <c r="FB220" s="99"/>
      <c r="FC220" s="99"/>
      <c r="FD220" s="99"/>
      <c r="FE220" s="99"/>
      <c r="FF220" s="99"/>
      <c r="FG220" s="99"/>
      <c r="FH220" s="99"/>
      <c r="FI220" s="99"/>
      <c r="FJ220" s="99"/>
      <c r="FK220" s="99"/>
      <c r="FL220" s="99"/>
      <c r="FM220" s="99"/>
      <c r="FN220" s="99"/>
      <c r="FO220" s="99"/>
      <c r="FP220" s="99"/>
      <c r="FQ220" s="99"/>
      <c r="FR220" s="99"/>
      <c r="FS220" s="99"/>
      <c r="FT220" s="99"/>
      <c r="FU220" s="99"/>
      <c r="FV220" s="99"/>
      <c r="FW220" s="99"/>
      <c r="FX220" s="99"/>
      <c r="FY220" s="99"/>
      <c r="FZ220" s="99"/>
      <c r="GA220" s="99"/>
      <c r="GB220" s="99"/>
      <c r="GC220" s="99"/>
      <c r="GD220" s="99"/>
      <c r="GE220" s="99"/>
      <c r="GF220" s="99"/>
      <c r="GG220" s="99"/>
      <c r="GH220" s="99"/>
      <c r="GI220" s="99"/>
      <c r="GJ220" s="99"/>
      <c r="GK220" s="99"/>
      <c r="GL220" s="99"/>
      <c r="GM220" s="99"/>
      <c r="GN220" s="99"/>
      <c r="GO220" s="99"/>
      <c r="GP220" s="99"/>
      <c r="GQ220" s="99"/>
      <c r="GR220" s="99"/>
      <c r="GS220" s="99"/>
      <c r="GT220" s="99"/>
      <c r="GU220" s="99"/>
      <c r="GV220" s="99"/>
      <c r="GW220" s="99"/>
      <c r="GX220" s="99"/>
      <c r="GY220" s="99"/>
      <c r="GZ220" s="99"/>
      <c r="HA220" s="99"/>
      <c r="HB220" s="99"/>
      <c r="HC220" s="99"/>
      <c r="HD220" s="99"/>
      <c r="HE220" s="99"/>
      <c r="HF220" s="99"/>
      <c r="HG220" s="99"/>
      <c r="HH220" s="99"/>
      <c r="HI220" s="99"/>
      <c r="HJ220" s="99"/>
      <c r="HK220" s="99"/>
      <c r="HL220" s="99"/>
      <c r="HM220" s="99"/>
      <c r="HN220" s="99"/>
      <c r="HO220" s="99"/>
      <c r="HP220" s="99"/>
      <c r="HQ220" s="99"/>
      <c r="HR220" s="99"/>
      <c r="HS220" s="99"/>
      <c r="HT220" s="99"/>
      <c r="HU220" s="99"/>
      <c r="HV220" s="99"/>
      <c r="HW220" s="99"/>
      <c r="HX220" s="99"/>
      <c r="HY220" s="99"/>
      <c r="HZ220" s="99"/>
      <c r="IA220" s="99"/>
      <c r="IB220" s="99"/>
      <c r="IC220" s="99"/>
      <c r="ID220" s="99"/>
      <c r="IE220" s="99"/>
      <c r="IF220" s="99"/>
      <c r="IG220" s="99"/>
      <c r="IH220" s="99"/>
      <c r="II220" s="99"/>
      <c r="IJ220" s="99"/>
      <c r="IK220" s="99"/>
      <c r="IL220" s="99"/>
      <c r="IM220" s="99"/>
      <c r="IN220" s="99"/>
      <c r="IO220" s="99"/>
    </row>
    <row r="221" spans="1:10" s="156" customFormat="1" ht="21" customHeight="1">
      <c r="A221" s="3">
        <v>197</v>
      </c>
      <c r="B221" s="149">
        <v>3253</v>
      </c>
      <c r="C221" s="3" t="s">
        <v>39</v>
      </c>
      <c r="D221" s="61" t="s">
        <v>221</v>
      </c>
      <c r="E221" s="3" t="s">
        <v>500</v>
      </c>
      <c r="F221" s="13">
        <v>1.2</v>
      </c>
      <c r="G221" s="65">
        <f t="shared" si="15"/>
        <v>2217.6</v>
      </c>
      <c r="H221" s="65"/>
      <c r="I221" s="112">
        <f t="shared" si="14"/>
        <v>35</v>
      </c>
      <c r="J221" s="103" t="s">
        <v>1169</v>
      </c>
    </row>
    <row r="222" spans="1:10" s="14" customFormat="1" ht="21" customHeight="1">
      <c r="A222" s="3">
        <v>198</v>
      </c>
      <c r="B222" s="149">
        <v>8030</v>
      </c>
      <c r="C222" s="43" t="s">
        <v>39</v>
      </c>
      <c r="D222" s="47" t="s">
        <v>1266</v>
      </c>
      <c r="E222" s="3" t="s">
        <v>500</v>
      </c>
      <c r="F222" s="13">
        <v>0.6</v>
      </c>
      <c r="G222" s="65">
        <f t="shared" si="15"/>
        <v>1108.8</v>
      </c>
      <c r="H222" s="37"/>
      <c r="I222" s="112">
        <f t="shared" si="14"/>
        <v>45</v>
      </c>
      <c r="J222" s="103" t="s">
        <v>1169</v>
      </c>
    </row>
    <row r="223" spans="1:249" s="157" customFormat="1" ht="21" customHeight="1">
      <c r="A223" s="3">
        <v>199</v>
      </c>
      <c r="B223" s="149">
        <v>8126</v>
      </c>
      <c r="C223" s="3" t="s">
        <v>39</v>
      </c>
      <c r="D223" s="47" t="s">
        <v>556</v>
      </c>
      <c r="E223" s="3" t="s">
        <v>500</v>
      </c>
      <c r="F223" s="13">
        <v>0.6</v>
      </c>
      <c r="G223" s="37">
        <f t="shared" si="15"/>
        <v>1108.8</v>
      </c>
      <c r="H223" s="37"/>
      <c r="I223" s="112">
        <f t="shared" si="14"/>
        <v>44</v>
      </c>
      <c r="J223" s="103" t="s">
        <v>1169</v>
      </c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  <c r="CZ223" s="99"/>
      <c r="DA223" s="99"/>
      <c r="DB223" s="99"/>
      <c r="DC223" s="99"/>
      <c r="DD223" s="99"/>
      <c r="DE223" s="99"/>
      <c r="DF223" s="99"/>
      <c r="DG223" s="99"/>
      <c r="DH223" s="99"/>
      <c r="DI223" s="99"/>
      <c r="DJ223" s="99"/>
      <c r="DK223" s="99"/>
      <c r="DL223" s="99"/>
      <c r="DM223" s="99"/>
      <c r="DN223" s="99"/>
      <c r="DO223" s="99"/>
      <c r="DP223" s="99"/>
      <c r="DQ223" s="99"/>
      <c r="DR223" s="99"/>
      <c r="DS223" s="99"/>
      <c r="DT223" s="99"/>
      <c r="DU223" s="99"/>
      <c r="DV223" s="99"/>
      <c r="DW223" s="99"/>
      <c r="DX223" s="99"/>
      <c r="DY223" s="99"/>
      <c r="DZ223" s="99"/>
      <c r="EA223" s="99"/>
      <c r="EB223" s="99"/>
      <c r="EC223" s="99"/>
      <c r="ED223" s="99"/>
      <c r="EE223" s="99"/>
      <c r="EF223" s="99"/>
      <c r="EG223" s="99"/>
      <c r="EH223" s="99"/>
      <c r="EI223" s="99"/>
      <c r="EJ223" s="99"/>
      <c r="EK223" s="99"/>
      <c r="EL223" s="99"/>
      <c r="EM223" s="99"/>
      <c r="EN223" s="99"/>
      <c r="EO223" s="99"/>
      <c r="EP223" s="99"/>
      <c r="EQ223" s="99"/>
      <c r="ER223" s="99"/>
      <c r="ES223" s="99"/>
      <c r="ET223" s="99"/>
      <c r="EU223" s="99"/>
      <c r="EV223" s="99"/>
      <c r="EW223" s="99"/>
      <c r="EX223" s="99"/>
      <c r="EY223" s="99"/>
      <c r="EZ223" s="99"/>
      <c r="FA223" s="99"/>
      <c r="FB223" s="99"/>
      <c r="FC223" s="99"/>
      <c r="FD223" s="99"/>
      <c r="FE223" s="99"/>
      <c r="FF223" s="99"/>
      <c r="FG223" s="99"/>
      <c r="FH223" s="99"/>
      <c r="FI223" s="99"/>
      <c r="FJ223" s="99"/>
      <c r="FK223" s="99"/>
      <c r="FL223" s="99"/>
      <c r="FM223" s="99"/>
      <c r="FN223" s="99"/>
      <c r="FO223" s="99"/>
      <c r="FP223" s="99"/>
      <c r="FQ223" s="99"/>
      <c r="FR223" s="99"/>
      <c r="FS223" s="99"/>
      <c r="FT223" s="99"/>
      <c r="FU223" s="99"/>
      <c r="FV223" s="99"/>
      <c r="FW223" s="99"/>
      <c r="FX223" s="99"/>
      <c r="FY223" s="99"/>
      <c r="FZ223" s="99"/>
      <c r="GA223" s="99"/>
      <c r="GB223" s="99"/>
      <c r="GC223" s="99"/>
      <c r="GD223" s="99"/>
      <c r="GE223" s="99"/>
      <c r="GF223" s="99"/>
      <c r="GG223" s="99"/>
      <c r="GH223" s="99"/>
      <c r="GI223" s="99"/>
      <c r="GJ223" s="99"/>
      <c r="GK223" s="99"/>
      <c r="GL223" s="99"/>
      <c r="GM223" s="99"/>
      <c r="GN223" s="99"/>
      <c r="GO223" s="99"/>
      <c r="GP223" s="99"/>
      <c r="GQ223" s="99"/>
      <c r="GR223" s="99"/>
      <c r="GS223" s="99"/>
      <c r="GT223" s="99"/>
      <c r="GU223" s="99"/>
      <c r="GV223" s="99"/>
      <c r="GW223" s="99"/>
      <c r="GX223" s="99"/>
      <c r="GY223" s="99"/>
      <c r="GZ223" s="99"/>
      <c r="HA223" s="99"/>
      <c r="HB223" s="99"/>
      <c r="HC223" s="99"/>
      <c r="HD223" s="99"/>
      <c r="HE223" s="99"/>
      <c r="HF223" s="99"/>
      <c r="HG223" s="99"/>
      <c r="HH223" s="99"/>
      <c r="HI223" s="99"/>
      <c r="HJ223" s="99"/>
      <c r="HK223" s="99"/>
      <c r="HL223" s="99"/>
      <c r="HM223" s="99"/>
      <c r="HN223" s="99"/>
      <c r="HO223" s="99"/>
      <c r="HP223" s="99"/>
      <c r="HQ223" s="99"/>
      <c r="HR223" s="99"/>
      <c r="HS223" s="99"/>
      <c r="HT223" s="99"/>
      <c r="HU223" s="99"/>
      <c r="HV223" s="99"/>
      <c r="HW223" s="99"/>
      <c r="HX223" s="99"/>
      <c r="HY223" s="99"/>
      <c r="HZ223" s="99"/>
      <c r="IA223" s="99"/>
      <c r="IB223" s="99"/>
      <c r="IC223" s="99"/>
      <c r="ID223" s="99"/>
      <c r="IE223" s="99"/>
      <c r="IF223" s="99"/>
      <c r="IG223" s="99"/>
      <c r="IH223" s="99"/>
      <c r="II223" s="99"/>
      <c r="IJ223" s="99"/>
      <c r="IK223" s="99"/>
      <c r="IL223" s="99"/>
      <c r="IM223" s="99"/>
      <c r="IN223" s="99"/>
      <c r="IO223" s="99"/>
    </row>
    <row r="224" spans="1:10" s="156" customFormat="1" ht="21" customHeight="1">
      <c r="A224" s="3">
        <v>200</v>
      </c>
      <c r="B224" s="149">
        <v>2730</v>
      </c>
      <c r="C224" s="3" t="s">
        <v>39</v>
      </c>
      <c r="D224" s="73" t="s">
        <v>132</v>
      </c>
      <c r="E224" s="3" t="s">
        <v>500</v>
      </c>
      <c r="F224" s="13">
        <v>4.67</v>
      </c>
      <c r="G224" s="65">
        <f t="shared" si="15"/>
        <v>8630.16</v>
      </c>
      <c r="H224" s="65"/>
      <c r="I224" s="112">
        <f t="shared" si="14"/>
        <v>52</v>
      </c>
      <c r="J224" s="103" t="s">
        <v>1169</v>
      </c>
    </row>
    <row r="225" spans="1:10" s="14" customFormat="1" ht="21" customHeight="1">
      <c r="A225" s="3">
        <v>201</v>
      </c>
      <c r="B225" s="149">
        <v>7671</v>
      </c>
      <c r="C225" s="3" t="s">
        <v>39</v>
      </c>
      <c r="D225" s="61" t="s">
        <v>431</v>
      </c>
      <c r="E225" s="3" t="s">
        <v>500</v>
      </c>
      <c r="F225" s="13">
        <v>4.67</v>
      </c>
      <c r="G225" s="65">
        <f t="shared" si="15"/>
        <v>8630.16</v>
      </c>
      <c r="H225" s="37"/>
      <c r="I225" s="112">
        <f t="shared" si="14"/>
        <v>45</v>
      </c>
      <c r="J225" s="103" t="s">
        <v>1169</v>
      </c>
    </row>
    <row r="226" spans="1:10" s="156" customFormat="1" ht="21" customHeight="1">
      <c r="A226" s="3">
        <v>202</v>
      </c>
      <c r="B226" s="149">
        <v>2692</v>
      </c>
      <c r="C226" s="3" t="s">
        <v>39</v>
      </c>
      <c r="D226" s="73" t="s">
        <v>0</v>
      </c>
      <c r="E226" s="3" t="s">
        <v>500</v>
      </c>
      <c r="F226" s="13">
        <v>3</v>
      </c>
      <c r="G226" s="65">
        <f t="shared" si="15"/>
        <v>5544</v>
      </c>
      <c r="H226" s="65"/>
      <c r="I226" s="112">
        <f t="shared" si="14"/>
        <v>55</v>
      </c>
      <c r="J226" s="103" t="s">
        <v>1169</v>
      </c>
    </row>
    <row r="227" spans="1:10" s="27" customFormat="1" ht="21" customHeight="1">
      <c r="A227" s="3">
        <v>203</v>
      </c>
      <c r="B227" s="149">
        <v>8091</v>
      </c>
      <c r="C227" s="3" t="s">
        <v>39</v>
      </c>
      <c r="D227" s="73" t="s">
        <v>70</v>
      </c>
      <c r="E227" s="3" t="s">
        <v>500</v>
      </c>
      <c r="F227" s="13">
        <v>4.4</v>
      </c>
      <c r="G227" s="37">
        <f>G$12*F227</f>
        <v>8131.200000000001</v>
      </c>
      <c r="H227" s="37"/>
      <c r="I227" s="112">
        <f t="shared" si="14"/>
        <v>60</v>
      </c>
      <c r="J227" s="103" t="s">
        <v>1169</v>
      </c>
    </row>
    <row r="228" spans="1:10" s="14" customFormat="1" ht="21" customHeight="1">
      <c r="A228" s="3">
        <v>204</v>
      </c>
      <c r="B228" s="149">
        <v>7833</v>
      </c>
      <c r="C228" s="2" t="s">
        <v>39</v>
      </c>
      <c r="D228" s="47" t="s">
        <v>520</v>
      </c>
      <c r="E228" s="3" t="s">
        <v>500</v>
      </c>
      <c r="F228" s="13">
        <v>4.67</v>
      </c>
      <c r="G228" s="65">
        <f>G$12*F228</f>
        <v>8630.16</v>
      </c>
      <c r="H228" s="37"/>
      <c r="I228" s="112">
        <f t="shared" si="14"/>
        <v>54</v>
      </c>
      <c r="J228" s="103" t="s">
        <v>1169</v>
      </c>
    </row>
    <row r="229" spans="1:10" s="156" customFormat="1" ht="21" customHeight="1">
      <c r="A229" s="3">
        <v>205</v>
      </c>
      <c r="B229" s="149">
        <v>3237</v>
      </c>
      <c r="C229" s="3" t="s">
        <v>39</v>
      </c>
      <c r="D229" s="73" t="s">
        <v>246</v>
      </c>
      <c r="E229" s="3" t="s">
        <v>500</v>
      </c>
      <c r="F229" s="13">
        <v>4.64</v>
      </c>
      <c r="G229" s="65">
        <f>G$12*F229</f>
        <v>8574.72</v>
      </c>
      <c r="H229" s="65"/>
      <c r="I229" s="112">
        <f t="shared" si="14"/>
        <v>49</v>
      </c>
      <c r="J229" s="103" t="s">
        <v>1169</v>
      </c>
    </row>
    <row r="230" spans="1:10" s="156" customFormat="1" ht="21" customHeight="1">
      <c r="A230" s="3">
        <v>206</v>
      </c>
      <c r="B230" s="149">
        <v>2757</v>
      </c>
      <c r="C230" s="3" t="s">
        <v>39</v>
      </c>
      <c r="D230" s="73" t="s">
        <v>331</v>
      </c>
      <c r="E230" s="3" t="s">
        <v>500</v>
      </c>
      <c r="F230" s="13">
        <v>4</v>
      </c>
      <c r="G230" s="65">
        <f>G$12*F230</f>
        <v>7392</v>
      </c>
      <c r="H230" s="65"/>
      <c r="I230" s="112">
        <f t="shared" si="14"/>
        <v>44</v>
      </c>
      <c r="J230" s="103" t="s">
        <v>1169</v>
      </c>
    </row>
    <row r="231" spans="1:10" s="14" customFormat="1" ht="21" customHeight="1">
      <c r="A231" s="3">
        <v>207</v>
      </c>
      <c r="B231" s="149">
        <v>7739</v>
      </c>
      <c r="C231" s="3" t="s">
        <v>39</v>
      </c>
      <c r="D231" s="61" t="s">
        <v>511</v>
      </c>
      <c r="E231" s="3" t="s">
        <v>500</v>
      </c>
      <c r="F231" s="13">
        <v>3</v>
      </c>
      <c r="G231" s="37">
        <f>G$12*F231</f>
        <v>5544</v>
      </c>
      <c r="H231" s="13" t="s">
        <v>507</v>
      </c>
      <c r="I231" s="112">
        <f t="shared" si="14"/>
        <v>32</v>
      </c>
      <c r="J231" s="103" t="s">
        <v>1169</v>
      </c>
    </row>
    <row r="232" spans="1:10" s="156" customFormat="1" ht="21" customHeight="1">
      <c r="A232" s="3">
        <v>208</v>
      </c>
      <c r="B232" s="149">
        <v>2805</v>
      </c>
      <c r="C232" s="3" t="s">
        <v>39</v>
      </c>
      <c r="D232" s="73" t="s">
        <v>86</v>
      </c>
      <c r="E232" s="3" t="s">
        <v>500</v>
      </c>
      <c r="F232" s="13">
        <v>3</v>
      </c>
      <c r="G232" s="65">
        <f aca="true" t="shared" si="16" ref="G232:G254">G$12*F232</f>
        <v>5544</v>
      </c>
      <c r="H232" s="65"/>
      <c r="I232" s="112">
        <f t="shared" si="14"/>
        <v>71</v>
      </c>
      <c r="J232" s="103" t="s">
        <v>1169</v>
      </c>
    </row>
    <row r="233" spans="1:10" s="14" customFormat="1" ht="21" customHeight="1">
      <c r="A233" s="3">
        <v>209</v>
      </c>
      <c r="B233" s="149">
        <v>7745</v>
      </c>
      <c r="C233" s="3" t="s">
        <v>39</v>
      </c>
      <c r="D233" s="62" t="s">
        <v>519</v>
      </c>
      <c r="E233" s="3" t="s">
        <v>500</v>
      </c>
      <c r="F233" s="13">
        <v>5.39</v>
      </c>
      <c r="G233" s="37">
        <f t="shared" si="16"/>
        <v>9960.72</v>
      </c>
      <c r="H233" s="37"/>
      <c r="I233" s="112">
        <f t="shared" si="14"/>
        <v>45</v>
      </c>
      <c r="J233" s="103" t="s">
        <v>1169</v>
      </c>
    </row>
    <row r="234" spans="1:10" s="14" customFormat="1" ht="21" customHeight="1">
      <c r="A234" s="3">
        <v>210</v>
      </c>
      <c r="B234" s="100">
        <v>8031</v>
      </c>
      <c r="C234" s="43" t="s">
        <v>39</v>
      </c>
      <c r="D234" s="108" t="s">
        <v>1267</v>
      </c>
      <c r="E234" s="3" t="s">
        <v>500</v>
      </c>
      <c r="F234" s="13">
        <v>0.6</v>
      </c>
      <c r="G234" s="65">
        <f t="shared" si="16"/>
        <v>1108.8</v>
      </c>
      <c r="H234" s="37"/>
      <c r="I234" s="112">
        <f t="shared" si="14"/>
        <v>43</v>
      </c>
      <c r="J234" s="103" t="s">
        <v>1169</v>
      </c>
    </row>
    <row r="235" spans="1:10" s="157" customFormat="1" ht="21" customHeight="1">
      <c r="A235" s="3">
        <v>211</v>
      </c>
      <c r="B235" s="149">
        <v>2840</v>
      </c>
      <c r="C235" s="3" t="s">
        <v>39</v>
      </c>
      <c r="D235" s="73" t="s">
        <v>248</v>
      </c>
      <c r="E235" s="3" t="s">
        <v>500</v>
      </c>
      <c r="F235" s="13">
        <v>3</v>
      </c>
      <c r="G235" s="65">
        <f t="shared" si="16"/>
        <v>5544</v>
      </c>
      <c r="H235" s="65"/>
      <c r="I235" s="112">
        <f t="shared" si="14"/>
        <v>61</v>
      </c>
      <c r="J235" s="103" t="s">
        <v>1169</v>
      </c>
    </row>
    <row r="236" spans="1:249" s="157" customFormat="1" ht="21" customHeight="1">
      <c r="A236" s="3">
        <v>212</v>
      </c>
      <c r="B236" s="149">
        <v>8127</v>
      </c>
      <c r="C236" s="3" t="s">
        <v>39</v>
      </c>
      <c r="D236" s="47" t="s">
        <v>333</v>
      </c>
      <c r="E236" s="3" t="s">
        <v>500</v>
      </c>
      <c r="F236" s="13">
        <v>0.6</v>
      </c>
      <c r="G236" s="65">
        <f t="shared" si="16"/>
        <v>1108.8</v>
      </c>
      <c r="H236" s="37"/>
      <c r="I236" s="112">
        <f t="shared" si="14"/>
        <v>37</v>
      </c>
      <c r="J236" s="103" t="s">
        <v>1169</v>
      </c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  <c r="CW236" s="99"/>
      <c r="CX236" s="99"/>
      <c r="CY236" s="99"/>
      <c r="CZ236" s="99"/>
      <c r="DA236" s="99"/>
      <c r="DB236" s="99"/>
      <c r="DC236" s="99"/>
      <c r="DD236" s="99"/>
      <c r="DE236" s="99"/>
      <c r="DF236" s="99"/>
      <c r="DG236" s="99"/>
      <c r="DH236" s="99"/>
      <c r="DI236" s="99"/>
      <c r="DJ236" s="99"/>
      <c r="DK236" s="99"/>
      <c r="DL236" s="99"/>
      <c r="DM236" s="99"/>
      <c r="DN236" s="99"/>
      <c r="DO236" s="99"/>
      <c r="DP236" s="99"/>
      <c r="DQ236" s="99"/>
      <c r="DR236" s="99"/>
      <c r="DS236" s="99"/>
      <c r="DT236" s="99"/>
      <c r="DU236" s="99"/>
      <c r="DV236" s="99"/>
      <c r="DW236" s="99"/>
      <c r="DX236" s="99"/>
      <c r="DY236" s="99"/>
      <c r="DZ236" s="99"/>
      <c r="EA236" s="99"/>
      <c r="EB236" s="99"/>
      <c r="EC236" s="99"/>
      <c r="ED236" s="99"/>
      <c r="EE236" s="99"/>
      <c r="EF236" s="99"/>
      <c r="EG236" s="99"/>
      <c r="EH236" s="99"/>
      <c r="EI236" s="99"/>
      <c r="EJ236" s="99"/>
      <c r="EK236" s="99"/>
      <c r="EL236" s="99"/>
      <c r="EM236" s="99"/>
      <c r="EN236" s="99"/>
      <c r="EO236" s="99"/>
      <c r="EP236" s="99"/>
      <c r="EQ236" s="99"/>
      <c r="ER236" s="99"/>
      <c r="ES236" s="99"/>
      <c r="ET236" s="99"/>
      <c r="EU236" s="99"/>
      <c r="EV236" s="99"/>
      <c r="EW236" s="99"/>
      <c r="EX236" s="99"/>
      <c r="EY236" s="99"/>
      <c r="EZ236" s="99"/>
      <c r="FA236" s="99"/>
      <c r="FB236" s="99"/>
      <c r="FC236" s="99"/>
      <c r="FD236" s="99"/>
      <c r="FE236" s="99"/>
      <c r="FF236" s="99"/>
      <c r="FG236" s="99"/>
      <c r="FH236" s="99"/>
      <c r="FI236" s="99"/>
      <c r="FJ236" s="99"/>
      <c r="FK236" s="99"/>
      <c r="FL236" s="99"/>
      <c r="FM236" s="99"/>
      <c r="FN236" s="99"/>
      <c r="FO236" s="99"/>
      <c r="FP236" s="99"/>
      <c r="FQ236" s="99"/>
      <c r="FR236" s="99"/>
      <c r="FS236" s="99"/>
      <c r="FT236" s="99"/>
      <c r="FU236" s="99"/>
      <c r="FV236" s="99"/>
      <c r="FW236" s="99"/>
      <c r="FX236" s="99"/>
      <c r="FY236" s="99"/>
      <c r="FZ236" s="99"/>
      <c r="GA236" s="99"/>
      <c r="GB236" s="99"/>
      <c r="GC236" s="99"/>
      <c r="GD236" s="99"/>
      <c r="GE236" s="99"/>
      <c r="GF236" s="99"/>
      <c r="GG236" s="99"/>
      <c r="GH236" s="99"/>
      <c r="GI236" s="99"/>
      <c r="GJ236" s="99"/>
      <c r="GK236" s="99"/>
      <c r="GL236" s="99"/>
      <c r="GM236" s="99"/>
      <c r="GN236" s="99"/>
      <c r="GO236" s="99"/>
      <c r="GP236" s="99"/>
      <c r="GQ236" s="99"/>
      <c r="GR236" s="99"/>
      <c r="GS236" s="99"/>
      <c r="GT236" s="99"/>
      <c r="GU236" s="99"/>
      <c r="GV236" s="99"/>
      <c r="GW236" s="99"/>
      <c r="GX236" s="99"/>
      <c r="GY236" s="99"/>
      <c r="GZ236" s="99"/>
      <c r="HA236" s="99"/>
      <c r="HB236" s="99"/>
      <c r="HC236" s="99"/>
      <c r="HD236" s="99"/>
      <c r="HE236" s="99"/>
      <c r="HF236" s="99"/>
      <c r="HG236" s="99"/>
      <c r="HH236" s="99"/>
      <c r="HI236" s="99"/>
      <c r="HJ236" s="99"/>
      <c r="HK236" s="99"/>
      <c r="HL236" s="99"/>
      <c r="HM236" s="99"/>
      <c r="HN236" s="99"/>
      <c r="HO236" s="99"/>
      <c r="HP236" s="99"/>
      <c r="HQ236" s="99"/>
      <c r="HR236" s="99"/>
      <c r="HS236" s="99"/>
      <c r="HT236" s="99"/>
      <c r="HU236" s="99"/>
      <c r="HV236" s="99"/>
      <c r="HW236" s="99"/>
      <c r="HX236" s="99"/>
      <c r="HY236" s="99"/>
      <c r="HZ236" s="99"/>
      <c r="IA236" s="99"/>
      <c r="IB236" s="99"/>
      <c r="IC236" s="99"/>
      <c r="ID236" s="99"/>
      <c r="IE236" s="99"/>
      <c r="IF236" s="99"/>
      <c r="IG236" s="99"/>
      <c r="IH236" s="99"/>
      <c r="II236" s="99"/>
      <c r="IJ236" s="99"/>
      <c r="IK236" s="99"/>
      <c r="IL236" s="99"/>
      <c r="IM236" s="99"/>
      <c r="IN236" s="99"/>
      <c r="IO236" s="99"/>
    </row>
    <row r="237" spans="1:10" s="14" customFormat="1" ht="21" customHeight="1">
      <c r="A237" s="3">
        <v>213</v>
      </c>
      <c r="B237" s="149">
        <v>7743</v>
      </c>
      <c r="C237" s="3" t="s">
        <v>39</v>
      </c>
      <c r="D237" s="61" t="s">
        <v>144</v>
      </c>
      <c r="E237" s="3" t="s">
        <v>500</v>
      </c>
      <c r="F237" s="13">
        <v>1.72</v>
      </c>
      <c r="G237" s="65">
        <f t="shared" si="16"/>
        <v>3178.56</v>
      </c>
      <c r="H237" s="37"/>
      <c r="I237" s="112">
        <f t="shared" si="14"/>
        <v>33</v>
      </c>
      <c r="J237" s="103" t="s">
        <v>1169</v>
      </c>
    </row>
    <row r="238" spans="1:10" s="14" customFormat="1" ht="21" customHeight="1">
      <c r="A238" s="3">
        <v>214</v>
      </c>
      <c r="B238" s="149">
        <v>7742</v>
      </c>
      <c r="C238" s="3" t="s">
        <v>39</v>
      </c>
      <c r="D238" s="61" t="s">
        <v>518</v>
      </c>
      <c r="E238" s="3" t="s">
        <v>500</v>
      </c>
      <c r="F238" s="13">
        <v>5.4</v>
      </c>
      <c r="G238" s="37">
        <f t="shared" si="16"/>
        <v>9979.2</v>
      </c>
      <c r="H238" s="37"/>
      <c r="I238" s="112">
        <f t="shared" si="14"/>
        <v>47</v>
      </c>
      <c r="J238" s="103" t="s">
        <v>1169</v>
      </c>
    </row>
    <row r="239" spans="1:10" s="14" customFormat="1" ht="21" customHeight="1">
      <c r="A239" s="3">
        <v>215</v>
      </c>
      <c r="B239" s="149">
        <v>7809</v>
      </c>
      <c r="C239" s="3" t="s">
        <v>39</v>
      </c>
      <c r="D239" s="73" t="s">
        <v>578</v>
      </c>
      <c r="E239" s="3" t="s">
        <v>500</v>
      </c>
      <c r="F239" s="3">
        <v>5.4</v>
      </c>
      <c r="G239" s="65">
        <f t="shared" si="16"/>
        <v>9979.2</v>
      </c>
      <c r="H239" s="3"/>
      <c r="I239" s="112">
        <f t="shared" si="14"/>
        <v>55</v>
      </c>
      <c r="J239" s="103" t="s">
        <v>1169</v>
      </c>
    </row>
    <row r="240" spans="1:10" s="157" customFormat="1" ht="21" customHeight="1">
      <c r="A240" s="3">
        <v>216</v>
      </c>
      <c r="B240" s="149">
        <v>3240</v>
      </c>
      <c r="C240" s="3" t="s">
        <v>39</v>
      </c>
      <c r="D240" s="1" t="s">
        <v>247</v>
      </c>
      <c r="E240" s="3" t="s">
        <v>500</v>
      </c>
      <c r="F240" s="13">
        <v>5.39</v>
      </c>
      <c r="G240" s="65">
        <f t="shared" si="16"/>
        <v>9960.72</v>
      </c>
      <c r="H240" s="65"/>
      <c r="I240" s="112">
        <f t="shared" si="14"/>
        <v>53</v>
      </c>
      <c r="J240" s="103" t="s">
        <v>1169</v>
      </c>
    </row>
    <row r="241" spans="1:10" s="14" customFormat="1" ht="21" customHeight="1">
      <c r="A241" s="3">
        <v>217</v>
      </c>
      <c r="B241" s="149">
        <v>7679</v>
      </c>
      <c r="C241" s="3" t="s">
        <v>39</v>
      </c>
      <c r="D241" s="61" t="s">
        <v>504</v>
      </c>
      <c r="E241" s="3" t="s">
        <v>500</v>
      </c>
      <c r="F241" s="13">
        <v>5.4</v>
      </c>
      <c r="G241" s="65">
        <f t="shared" si="16"/>
        <v>9979.2</v>
      </c>
      <c r="H241" s="37"/>
      <c r="I241" s="112">
        <f t="shared" si="14"/>
        <v>47</v>
      </c>
      <c r="J241" s="103" t="s">
        <v>1169</v>
      </c>
    </row>
    <row r="242" spans="1:249" s="157" customFormat="1" ht="21" customHeight="1">
      <c r="A242" s="3">
        <v>218</v>
      </c>
      <c r="B242" s="100">
        <v>8110</v>
      </c>
      <c r="C242" s="43" t="s">
        <v>39</v>
      </c>
      <c r="D242" s="42" t="s">
        <v>1268</v>
      </c>
      <c r="E242" s="3" t="s">
        <v>500</v>
      </c>
      <c r="F242" s="101">
        <v>5.4</v>
      </c>
      <c r="G242" s="37">
        <f t="shared" si="16"/>
        <v>9979.2</v>
      </c>
      <c r="H242" s="37"/>
      <c r="I242" s="112">
        <f t="shared" si="14"/>
        <v>34</v>
      </c>
      <c r="J242" s="103" t="s">
        <v>1169</v>
      </c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  <c r="CW242" s="99"/>
      <c r="CX242" s="99"/>
      <c r="CY242" s="99"/>
      <c r="CZ242" s="99"/>
      <c r="DA242" s="99"/>
      <c r="DB242" s="99"/>
      <c r="DC242" s="99"/>
      <c r="DD242" s="99"/>
      <c r="DE242" s="99"/>
      <c r="DF242" s="99"/>
      <c r="DG242" s="99"/>
      <c r="DH242" s="99"/>
      <c r="DI242" s="99"/>
      <c r="DJ242" s="99"/>
      <c r="DK242" s="99"/>
      <c r="DL242" s="99"/>
      <c r="DM242" s="99"/>
      <c r="DN242" s="99"/>
      <c r="DO242" s="99"/>
      <c r="DP242" s="99"/>
      <c r="DQ242" s="99"/>
      <c r="DR242" s="99"/>
      <c r="DS242" s="99"/>
      <c r="DT242" s="99"/>
      <c r="DU242" s="99"/>
      <c r="DV242" s="99"/>
      <c r="DW242" s="99"/>
      <c r="DX242" s="99"/>
      <c r="DY242" s="99"/>
      <c r="DZ242" s="99"/>
      <c r="EA242" s="99"/>
      <c r="EB242" s="99"/>
      <c r="EC242" s="99"/>
      <c r="ED242" s="99"/>
      <c r="EE242" s="99"/>
      <c r="EF242" s="99"/>
      <c r="EG242" s="99"/>
      <c r="EH242" s="99"/>
      <c r="EI242" s="99"/>
      <c r="EJ242" s="99"/>
      <c r="EK242" s="99"/>
      <c r="EL242" s="99"/>
      <c r="EM242" s="99"/>
      <c r="EN242" s="99"/>
      <c r="EO242" s="99"/>
      <c r="EP242" s="99"/>
      <c r="EQ242" s="99"/>
      <c r="ER242" s="99"/>
      <c r="ES242" s="99"/>
      <c r="ET242" s="99"/>
      <c r="EU242" s="99"/>
      <c r="EV242" s="99"/>
      <c r="EW242" s="99"/>
      <c r="EX242" s="99"/>
      <c r="EY242" s="99"/>
      <c r="EZ242" s="99"/>
      <c r="FA242" s="99"/>
      <c r="FB242" s="99"/>
      <c r="FC242" s="99"/>
      <c r="FD242" s="99"/>
      <c r="FE242" s="99"/>
      <c r="FF242" s="99"/>
      <c r="FG242" s="99"/>
      <c r="FH242" s="99"/>
      <c r="FI242" s="99"/>
      <c r="FJ242" s="99"/>
      <c r="FK242" s="99"/>
      <c r="FL242" s="99"/>
      <c r="FM242" s="99"/>
      <c r="FN242" s="99"/>
      <c r="FO242" s="99"/>
      <c r="FP242" s="99"/>
      <c r="FQ242" s="99"/>
      <c r="FR242" s="99"/>
      <c r="FS242" s="99"/>
      <c r="FT242" s="99"/>
      <c r="FU242" s="99"/>
      <c r="FV242" s="99"/>
      <c r="FW242" s="99"/>
      <c r="FX242" s="99"/>
      <c r="FY242" s="99"/>
      <c r="FZ242" s="99"/>
      <c r="GA242" s="99"/>
      <c r="GB242" s="99"/>
      <c r="GC242" s="99"/>
      <c r="GD242" s="99"/>
      <c r="GE242" s="99"/>
      <c r="GF242" s="99"/>
      <c r="GG242" s="99"/>
      <c r="GH242" s="99"/>
      <c r="GI242" s="99"/>
      <c r="GJ242" s="99"/>
      <c r="GK242" s="99"/>
      <c r="GL242" s="99"/>
      <c r="GM242" s="99"/>
      <c r="GN242" s="99"/>
      <c r="GO242" s="99"/>
      <c r="GP242" s="99"/>
      <c r="GQ242" s="99"/>
      <c r="GR242" s="99"/>
      <c r="GS242" s="99"/>
      <c r="GT242" s="99"/>
      <c r="GU242" s="99"/>
      <c r="GV242" s="99"/>
      <c r="GW242" s="99"/>
      <c r="GX242" s="99"/>
      <c r="GY242" s="99"/>
      <c r="GZ242" s="99"/>
      <c r="HA242" s="99"/>
      <c r="HB242" s="99"/>
      <c r="HC242" s="99"/>
      <c r="HD242" s="99"/>
      <c r="HE242" s="99"/>
      <c r="HF242" s="99"/>
      <c r="HG242" s="99"/>
      <c r="HH242" s="99"/>
      <c r="HI242" s="99"/>
      <c r="HJ242" s="99"/>
      <c r="HK242" s="99"/>
      <c r="HL242" s="99"/>
      <c r="HM242" s="99"/>
      <c r="HN242" s="99"/>
      <c r="HO242" s="99"/>
      <c r="HP242" s="99"/>
      <c r="HQ242" s="99"/>
      <c r="HR242" s="99"/>
      <c r="HS242" s="99"/>
      <c r="HT242" s="99"/>
      <c r="HU242" s="99"/>
      <c r="HV242" s="99"/>
      <c r="HW242" s="99"/>
      <c r="HX242" s="99"/>
      <c r="HY242" s="99"/>
      <c r="HZ242" s="99"/>
      <c r="IA242" s="99"/>
      <c r="IB242" s="99"/>
      <c r="IC242" s="99"/>
      <c r="ID242" s="99"/>
      <c r="IE242" s="99"/>
      <c r="IF242" s="99"/>
      <c r="IG242" s="99"/>
      <c r="IH242" s="99"/>
      <c r="II242" s="99"/>
      <c r="IJ242" s="99"/>
      <c r="IK242" s="99"/>
      <c r="IL242" s="99"/>
      <c r="IM242" s="99"/>
      <c r="IN242" s="99"/>
      <c r="IO242" s="99"/>
    </row>
    <row r="243" spans="1:10" s="14" customFormat="1" ht="21" customHeight="1">
      <c r="A243" s="3">
        <v>219</v>
      </c>
      <c r="B243" s="149">
        <v>2938</v>
      </c>
      <c r="C243" s="3" t="s">
        <v>39</v>
      </c>
      <c r="D243" s="73" t="s">
        <v>1083</v>
      </c>
      <c r="E243" s="3" t="s">
        <v>500</v>
      </c>
      <c r="F243" s="13">
        <v>3.5</v>
      </c>
      <c r="G243" s="65">
        <f t="shared" si="16"/>
        <v>6468</v>
      </c>
      <c r="H243" s="65"/>
      <c r="I243" s="112">
        <f t="shared" si="14"/>
        <v>30</v>
      </c>
      <c r="J243" s="103" t="s">
        <v>1169</v>
      </c>
    </row>
    <row r="244" spans="1:249" s="27" customFormat="1" ht="21" customHeight="1">
      <c r="A244" s="3">
        <v>220</v>
      </c>
      <c r="B244" s="149">
        <v>8100</v>
      </c>
      <c r="C244" s="3" t="s">
        <v>39</v>
      </c>
      <c r="D244" s="73" t="s">
        <v>549</v>
      </c>
      <c r="E244" s="3" t="s">
        <v>500</v>
      </c>
      <c r="F244" s="13">
        <v>18.7</v>
      </c>
      <c r="G244" s="37">
        <f t="shared" si="16"/>
        <v>34557.6</v>
      </c>
      <c r="H244" s="37"/>
      <c r="I244" s="112">
        <f t="shared" si="14"/>
        <v>72</v>
      </c>
      <c r="J244" s="103" t="s">
        <v>1169</v>
      </c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57"/>
      <c r="AW244" s="157"/>
      <c r="AX244" s="157"/>
      <c r="AY244" s="157"/>
      <c r="AZ244" s="157"/>
      <c r="BA244" s="157"/>
      <c r="BB244" s="157"/>
      <c r="BC244" s="157"/>
      <c r="BD244" s="157"/>
      <c r="BE244" s="157"/>
      <c r="BF244" s="157"/>
      <c r="BG244" s="157"/>
      <c r="BH244" s="157"/>
      <c r="BI244" s="157"/>
      <c r="BJ244" s="157"/>
      <c r="BK244" s="157"/>
      <c r="BL244" s="157"/>
      <c r="BM244" s="157"/>
      <c r="BN244" s="157"/>
      <c r="BO244" s="157"/>
      <c r="BP244" s="157"/>
      <c r="BQ244" s="157"/>
      <c r="BR244" s="157"/>
      <c r="BS244" s="157"/>
      <c r="BT244" s="157"/>
      <c r="BU244" s="157"/>
      <c r="BV244" s="157"/>
      <c r="BW244" s="157"/>
      <c r="BX244" s="157"/>
      <c r="BY244" s="157"/>
      <c r="BZ244" s="157"/>
      <c r="CA244" s="157"/>
      <c r="CB244" s="157"/>
      <c r="CC244" s="157"/>
      <c r="CD244" s="157"/>
      <c r="CE244" s="157"/>
      <c r="CF244" s="157"/>
      <c r="CG244" s="157"/>
      <c r="CH244" s="157"/>
      <c r="CI244" s="157"/>
      <c r="CJ244" s="157"/>
      <c r="CK244" s="157"/>
      <c r="CL244" s="157"/>
      <c r="CM244" s="157"/>
      <c r="CN244" s="157"/>
      <c r="CO244" s="157"/>
      <c r="CP244" s="157"/>
      <c r="CQ244" s="157"/>
      <c r="CR244" s="157"/>
      <c r="CS244" s="157"/>
      <c r="CT244" s="157"/>
      <c r="CU244" s="157"/>
      <c r="CV244" s="157"/>
      <c r="CW244" s="157"/>
      <c r="CX244" s="157"/>
      <c r="CY244" s="157"/>
      <c r="CZ244" s="157"/>
      <c r="DA244" s="157"/>
      <c r="DB244" s="157"/>
      <c r="DC244" s="157"/>
      <c r="DD244" s="157"/>
      <c r="DE244" s="157"/>
      <c r="DF244" s="157"/>
      <c r="DG244" s="157"/>
      <c r="DH244" s="157"/>
      <c r="DI244" s="157"/>
      <c r="DJ244" s="157"/>
      <c r="DK244" s="157"/>
      <c r="DL244" s="157"/>
      <c r="DM244" s="157"/>
      <c r="DN244" s="157"/>
      <c r="DO244" s="157"/>
      <c r="DP244" s="157"/>
      <c r="DQ244" s="157"/>
      <c r="DR244" s="157"/>
      <c r="DS244" s="157"/>
      <c r="DT244" s="157"/>
      <c r="DU244" s="157"/>
      <c r="DV244" s="157"/>
      <c r="DW244" s="157"/>
      <c r="DX244" s="157"/>
      <c r="DY244" s="157"/>
      <c r="DZ244" s="157"/>
      <c r="EA244" s="157"/>
      <c r="EB244" s="157"/>
      <c r="EC244" s="157"/>
      <c r="ED244" s="157"/>
      <c r="EE244" s="157"/>
      <c r="EF244" s="157"/>
      <c r="EG244" s="157"/>
      <c r="EH244" s="157"/>
      <c r="EI244" s="157"/>
      <c r="EJ244" s="157"/>
      <c r="EK244" s="157"/>
      <c r="EL244" s="157"/>
      <c r="EM244" s="157"/>
      <c r="EN244" s="157"/>
      <c r="EO244" s="157"/>
      <c r="EP244" s="157"/>
      <c r="EQ244" s="157"/>
      <c r="ER244" s="157"/>
      <c r="ES244" s="157"/>
      <c r="ET244" s="157"/>
      <c r="EU244" s="157"/>
      <c r="EV244" s="157"/>
      <c r="EW244" s="157"/>
      <c r="EX244" s="157"/>
      <c r="EY244" s="157"/>
      <c r="EZ244" s="157"/>
      <c r="FA244" s="157"/>
      <c r="FB244" s="157"/>
      <c r="FC244" s="157"/>
      <c r="FD244" s="157"/>
      <c r="FE244" s="157"/>
      <c r="FF244" s="157"/>
      <c r="FG244" s="157"/>
      <c r="FH244" s="157"/>
      <c r="FI244" s="157"/>
      <c r="FJ244" s="157"/>
      <c r="FK244" s="157"/>
      <c r="FL244" s="157"/>
      <c r="FM244" s="157"/>
      <c r="FN244" s="157"/>
      <c r="FO244" s="157"/>
      <c r="FP244" s="157"/>
      <c r="FQ244" s="157"/>
      <c r="FR244" s="157"/>
      <c r="FS244" s="157"/>
      <c r="FT244" s="157"/>
      <c r="FU244" s="157"/>
      <c r="FV244" s="157"/>
      <c r="FW244" s="157"/>
      <c r="FX244" s="157"/>
      <c r="FY244" s="157"/>
      <c r="FZ244" s="157"/>
      <c r="GA244" s="157"/>
      <c r="GB244" s="157"/>
      <c r="GC244" s="157"/>
      <c r="GD244" s="157"/>
      <c r="GE244" s="157"/>
      <c r="GF244" s="157"/>
      <c r="GG244" s="157"/>
      <c r="GH244" s="157"/>
      <c r="GI244" s="157"/>
      <c r="GJ244" s="157"/>
      <c r="GK244" s="157"/>
      <c r="GL244" s="157"/>
      <c r="GM244" s="157"/>
      <c r="GN244" s="157"/>
      <c r="GO244" s="157"/>
      <c r="GP244" s="157"/>
      <c r="GQ244" s="157"/>
      <c r="GR244" s="157"/>
      <c r="GS244" s="157"/>
      <c r="GT244" s="157"/>
      <c r="GU244" s="157"/>
      <c r="GV244" s="157"/>
      <c r="GW244" s="157"/>
      <c r="GX244" s="157"/>
      <c r="GY244" s="157"/>
      <c r="GZ244" s="157"/>
      <c r="HA244" s="157"/>
      <c r="HB244" s="157"/>
      <c r="HC244" s="157"/>
      <c r="HD244" s="157"/>
      <c r="HE244" s="157"/>
      <c r="HF244" s="157"/>
      <c r="HG244" s="157"/>
      <c r="HH244" s="157"/>
      <c r="HI244" s="157"/>
      <c r="HJ244" s="157"/>
      <c r="HK244" s="157"/>
      <c r="HL244" s="157"/>
      <c r="HM244" s="157"/>
      <c r="HN244" s="157"/>
      <c r="HO244" s="157"/>
      <c r="HP244" s="157"/>
      <c r="HQ244" s="157"/>
      <c r="HR244" s="157"/>
      <c r="HS244" s="157"/>
      <c r="HT244" s="157"/>
      <c r="HU244" s="157"/>
      <c r="HV244" s="157"/>
      <c r="HW244" s="157"/>
      <c r="HX244" s="157"/>
      <c r="HY244" s="157"/>
      <c r="HZ244" s="157"/>
      <c r="IA244" s="157"/>
      <c r="IB244" s="157"/>
      <c r="IC244" s="157"/>
      <c r="ID244" s="157"/>
      <c r="IE244" s="157"/>
      <c r="IF244" s="157"/>
      <c r="IG244" s="157"/>
      <c r="IH244" s="157"/>
      <c r="II244" s="157"/>
      <c r="IJ244" s="157"/>
      <c r="IK244" s="157"/>
      <c r="IL244" s="157"/>
      <c r="IM244" s="157"/>
      <c r="IN244" s="157"/>
      <c r="IO244" s="157"/>
    </row>
    <row r="245" spans="1:10" s="14" customFormat="1" ht="33" customHeight="1">
      <c r="A245" s="3">
        <v>221</v>
      </c>
      <c r="B245" s="149">
        <v>5701</v>
      </c>
      <c r="C245" s="3" t="s">
        <v>39</v>
      </c>
      <c r="D245" s="73" t="s">
        <v>878</v>
      </c>
      <c r="E245" s="3" t="s">
        <v>500</v>
      </c>
      <c r="F245" s="13">
        <v>6</v>
      </c>
      <c r="G245" s="37">
        <f t="shared" si="16"/>
        <v>11088</v>
      </c>
      <c r="H245" s="65"/>
      <c r="I245" s="112">
        <f t="shared" si="14"/>
        <v>93</v>
      </c>
      <c r="J245" s="103" t="s">
        <v>1169</v>
      </c>
    </row>
    <row r="246" spans="1:249" s="157" customFormat="1" ht="21" customHeight="1">
      <c r="A246" s="3">
        <v>222</v>
      </c>
      <c r="B246" s="149">
        <v>8208</v>
      </c>
      <c r="C246" s="3" t="s">
        <v>39</v>
      </c>
      <c r="D246" s="61" t="s">
        <v>164</v>
      </c>
      <c r="E246" s="3" t="s">
        <v>500</v>
      </c>
      <c r="F246" s="13">
        <v>1.5</v>
      </c>
      <c r="G246" s="37">
        <f t="shared" si="16"/>
        <v>2772</v>
      </c>
      <c r="H246" s="37"/>
      <c r="I246" s="112">
        <f t="shared" si="14"/>
        <v>45</v>
      </c>
      <c r="J246" s="103" t="s">
        <v>1169</v>
      </c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  <c r="CW246" s="99"/>
      <c r="CX246" s="99"/>
      <c r="CY246" s="99"/>
      <c r="CZ246" s="99"/>
      <c r="DA246" s="99"/>
      <c r="DB246" s="99"/>
      <c r="DC246" s="99"/>
      <c r="DD246" s="99"/>
      <c r="DE246" s="99"/>
      <c r="DF246" s="99"/>
      <c r="DG246" s="99"/>
      <c r="DH246" s="99"/>
      <c r="DI246" s="99"/>
      <c r="DJ246" s="99"/>
      <c r="DK246" s="99"/>
      <c r="DL246" s="99"/>
      <c r="DM246" s="99"/>
      <c r="DN246" s="99"/>
      <c r="DO246" s="99"/>
      <c r="DP246" s="99"/>
      <c r="DQ246" s="99"/>
      <c r="DR246" s="99"/>
      <c r="DS246" s="99"/>
      <c r="DT246" s="99"/>
      <c r="DU246" s="99"/>
      <c r="DV246" s="99"/>
      <c r="DW246" s="99"/>
      <c r="DX246" s="99"/>
      <c r="DY246" s="99"/>
      <c r="DZ246" s="99"/>
      <c r="EA246" s="99"/>
      <c r="EB246" s="99"/>
      <c r="EC246" s="99"/>
      <c r="ED246" s="99"/>
      <c r="EE246" s="99"/>
      <c r="EF246" s="99"/>
      <c r="EG246" s="99"/>
      <c r="EH246" s="99"/>
      <c r="EI246" s="99"/>
      <c r="EJ246" s="99"/>
      <c r="EK246" s="99"/>
      <c r="EL246" s="99"/>
      <c r="EM246" s="99"/>
      <c r="EN246" s="99"/>
      <c r="EO246" s="99"/>
      <c r="EP246" s="99"/>
      <c r="EQ246" s="99"/>
      <c r="ER246" s="99"/>
      <c r="ES246" s="99"/>
      <c r="ET246" s="99"/>
      <c r="EU246" s="99"/>
      <c r="EV246" s="99"/>
      <c r="EW246" s="99"/>
      <c r="EX246" s="99"/>
      <c r="EY246" s="99"/>
      <c r="EZ246" s="99"/>
      <c r="FA246" s="99"/>
      <c r="FB246" s="99"/>
      <c r="FC246" s="99"/>
      <c r="FD246" s="99"/>
      <c r="FE246" s="99"/>
      <c r="FF246" s="99"/>
      <c r="FG246" s="99"/>
      <c r="FH246" s="99"/>
      <c r="FI246" s="99"/>
      <c r="FJ246" s="99"/>
      <c r="FK246" s="99"/>
      <c r="FL246" s="99"/>
      <c r="FM246" s="99"/>
      <c r="FN246" s="99"/>
      <c r="FO246" s="99"/>
      <c r="FP246" s="99"/>
      <c r="FQ246" s="99"/>
      <c r="FR246" s="99"/>
      <c r="FS246" s="99"/>
      <c r="FT246" s="99"/>
      <c r="FU246" s="99"/>
      <c r="FV246" s="99"/>
      <c r="FW246" s="99"/>
      <c r="FX246" s="99"/>
      <c r="FY246" s="99"/>
      <c r="FZ246" s="99"/>
      <c r="GA246" s="99"/>
      <c r="GB246" s="99"/>
      <c r="GC246" s="99"/>
      <c r="GD246" s="99"/>
      <c r="GE246" s="99"/>
      <c r="GF246" s="99"/>
      <c r="GG246" s="99"/>
      <c r="GH246" s="99"/>
      <c r="GI246" s="99"/>
      <c r="GJ246" s="99"/>
      <c r="GK246" s="99"/>
      <c r="GL246" s="99"/>
      <c r="GM246" s="99"/>
      <c r="GN246" s="99"/>
      <c r="GO246" s="99"/>
      <c r="GP246" s="99"/>
      <c r="GQ246" s="99"/>
      <c r="GR246" s="99"/>
      <c r="GS246" s="99"/>
      <c r="GT246" s="99"/>
      <c r="GU246" s="99"/>
      <c r="GV246" s="99"/>
      <c r="GW246" s="99"/>
      <c r="GX246" s="99"/>
      <c r="GY246" s="99"/>
      <c r="GZ246" s="99"/>
      <c r="HA246" s="99"/>
      <c r="HB246" s="99"/>
      <c r="HC246" s="99"/>
      <c r="HD246" s="99"/>
      <c r="HE246" s="99"/>
      <c r="HF246" s="99"/>
      <c r="HG246" s="99"/>
      <c r="HH246" s="99"/>
      <c r="HI246" s="99"/>
      <c r="HJ246" s="99"/>
      <c r="HK246" s="99"/>
      <c r="HL246" s="99"/>
      <c r="HM246" s="99"/>
      <c r="HN246" s="99"/>
      <c r="HO246" s="99"/>
      <c r="HP246" s="99"/>
      <c r="HQ246" s="99"/>
      <c r="HR246" s="99"/>
      <c r="HS246" s="99"/>
      <c r="HT246" s="99"/>
      <c r="HU246" s="99"/>
      <c r="HV246" s="99"/>
      <c r="HW246" s="99"/>
      <c r="HX246" s="99"/>
      <c r="HY246" s="99"/>
      <c r="HZ246" s="99"/>
      <c r="IA246" s="99"/>
      <c r="IB246" s="99"/>
      <c r="IC246" s="99"/>
      <c r="ID246" s="99"/>
      <c r="IE246" s="99"/>
      <c r="IF246" s="99"/>
      <c r="IG246" s="99"/>
      <c r="IH246" s="99"/>
      <c r="II246" s="99"/>
      <c r="IJ246" s="99"/>
      <c r="IK246" s="99"/>
      <c r="IL246" s="99"/>
      <c r="IM246" s="99"/>
      <c r="IN246" s="99"/>
      <c r="IO246" s="99"/>
    </row>
    <row r="247" spans="1:10" s="14" customFormat="1" ht="21" customHeight="1">
      <c r="A247" s="3">
        <v>223</v>
      </c>
      <c r="B247" s="149">
        <v>7789</v>
      </c>
      <c r="C247" s="3" t="s">
        <v>39</v>
      </c>
      <c r="D247" s="1" t="s">
        <v>515</v>
      </c>
      <c r="E247" s="3" t="s">
        <v>500</v>
      </c>
      <c r="F247" s="13">
        <v>0.6</v>
      </c>
      <c r="G247" s="37">
        <f t="shared" si="16"/>
        <v>1108.8</v>
      </c>
      <c r="H247" s="37"/>
      <c r="I247" s="112">
        <f t="shared" si="14"/>
        <v>33</v>
      </c>
      <c r="J247" s="103" t="s">
        <v>1169</v>
      </c>
    </row>
    <row r="248" spans="1:10" s="14" customFormat="1" ht="21" customHeight="1">
      <c r="A248" s="3">
        <v>224</v>
      </c>
      <c r="B248" s="149">
        <v>8083</v>
      </c>
      <c r="C248" s="3" t="s">
        <v>39</v>
      </c>
      <c r="D248" s="61" t="s">
        <v>513</v>
      </c>
      <c r="E248" s="3" t="s">
        <v>500</v>
      </c>
      <c r="F248" s="13">
        <v>3</v>
      </c>
      <c r="G248" s="37">
        <f t="shared" si="16"/>
        <v>5544</v>
      </c>
      <c r="H248" s="37"/>
      <c r="I248" s="112">
        <f t="shared" si="14"/>
        <v>52</v>
      </c>
      <c r="J248" s="103" t="s">
        <v>1169</v>
      </c>
    </row>
    <row r="249" spans="1:10" s="14" customFormat="1" ht="33" customHeight="1">
      <c r="A249" s="3">
        <v>225</v>
      </c>
      <c r="B249" s="100">
        <v>7800</v>
      </c>
      <c r="C249" s="3" t="s">
        <v>39</v>
      </c>
      <c r="D249" s="73" t="s">
        <v>905</v>
      </c>
      <c r="E249" s="3" t="s">
        <v>500</v>
      </c>
      <c r="F249" s="13">
        <v>18.7</v>
      </c>
      <c r="G249" s="37">
        <f t="shared" si="16"/>
        <v>34557.6</v>
      </c>
      <c r="H249" s="37"/>
      <c r="I249" s="112">
        <f t="shared" si="14"/>
        <v>79</v>
      </c>
      <c r="J249" s="103" t="s">
        <v>1169</v>
      </c>
    </row>
    <row r="250" spans="1:10" s="14" customFormat="1" ht="33" customHeight="1">
      <c r="A250" s="3">
        <v>226</v>
      </c>
      <c r="B250" s="149">
        <v>9132</v>
      </c>
      <c r="C250" s="3" t="s">
        <v>39</v>
      </c>
      <c r="D250" s="115" t="s">
        <v>4</v>
      </c>
      <c r="E250" s="13" t="s">
        <v>500</v>
      </c>
      <c r="F250" s="148">
        <v>15.2</v>
      </c>
      <c r="G250" s="37">
        <f t="shared" si="16"/>
        <v>28089.6</v>
      </c>
      <c r="H250" s="37"/>
      <c r="I250" s="112">
        <f t="shared" si="14"/>
        <v>65</v>
      </c>
      <c r="J250" s="103" t="s">
        <v>1169</v>
      </c>
    </row>
    <row r="251" spans="1:10" s="14" customFormat="1" ht="21" customHeight="1">
      <c r="A251" s="3">
        <v>227</v>
      </c>
      <c r="B251" s="149">
        <v>7891</v>
      </c>
      <c r="C251" s="43" t="s">
        <v>39</v>
      </c>
      <c r="D251" s="42" t="s">
        <v>904</v>
      </c>
      <c r="E251" s="3" t="s">
        <v>500</v>
      </c>
      <c r="F251" s="101">
        <v>0.6</v>
      </c>
      <c r="G251" s="37">
        <f t="shared" si="16"/>
        <v>1108.8</v>
      </c>
      <c r="H251" s="37"/>
      <c r="I251" s="112">
        <f t="shared" si="14"/>
        <v>35</v>
      </c>
      <c r="J251" s="103" t="s">
        <v>1169</v>
      </c>
    </row>
    <row r="252" spans="1:10" s="14" customFormat="1" ht="21" customHeight="1">
      <c r="A252" s="3">
        <v>228</v>
      </c>
      <c r="B252" s="149">
        <v>7785</v>
      </c>
      <c r="C252" s="3" t="s">
        <v>39</v>
      </c>
      <c r="D252" s="1" t="s">
        <v>156</v>
      </c>
      <c r="E252" s="3" t="s">
        <v>500</v>
      </c>
      <c r="F252" s="13">
        <v>0.6</v>
      </c>
      <c r="G252" s="37">
        <f t="shared" si="16"/>
        <v>1108.8</v>
      </c>
      <c r="H252" s="37"/>
      <c r="I252" s="112">
        <f t="shared" si="14"/>
        <v>33</v>
      </c>
      <c r="J252" s="103" t="s">
        <v>1169</v>
      </c>
    </row>
    <row r="253" spans="1:10" s="14" customFormat="1" ht="21" customHeight="1">
      <c r="A253" s="3">
        <v>229</v>
      </c>
      <c r="B253" s="149">
        <v>8032</v>
      </c>
      <c r="C253" s="3" t="s">
        <v>39</v>
      </c>
      <c r="D253" s="47" t="s">
        <v>546</v>
      </c>
      <c r="E253" s="3" t="s">
        <v>500</v>
      </c>
      <c r="F253" s="13">
        <v>0.6</v>
      </c>
      <c r="G253" s="37">
        <f t="shared" si="16"/>
        <v>1108.8</v>
      </c>
      <c r="H253" s="37"/>
      <c r="I253" s="112">
        <f t="shared" si="14"/>
        <v>43</v>
      </c>
      <c r="J253" s="103" t="s">
        <v>1169</v>
      </c>
    </row>
    <row r="254" spans="1:10" s="99" customFormat="1" ht="21" customHeight="1">
      <c r="A254" s="3">
        <v>230</v>
      </c>
      <c r="B254" s="100">
        <v>8133</v>
      </c>
      <c r="C254" s="43" t="s">
        <v>39</v>
      </c>
      <c r="D254" s="42" t="s">
        <v>557</v>
      </c>
      <c r="E254" s="3" t="s">
        <v>500</v>
      </c>
      <c r="F254" s="101">
        <v>0.6</v>
      </c>
      <c r="G254" s="37">
        <f t="shared" si="16"/>
        <v>1108.8</v>
      </c>
      <c r="H254" s="37"/>
      <c r="I254" s="112">
        <f t="shared" si="14"/>
        <v>41</v>
      </c>
      <c r="J254" s="103" t="s">
        <v>1169</v>
      </c>
    </row>
    <row r="255" spans="1:9" s="59" customFormat="1" ht="33" customHeight="1">
      <c r="A255" s="186" t="s">
        <v>30</v>
      </c>
      <c r="B255" s="187"/>
      <c r="C255" s="187"/>
      <c r="D255" s="187"/>
      <c r="E255" s="187"/>
      <c r="F255" s="187"/>
      <c r="G255" s="187"/>
      <c r="H255" s="188"/>
      <c r="I255" s="112"/>
    </row>
    <row r="256" spans="1:10" ht="21" customHeight="1">
      <c r="A256" s="3">
        <v>231</v>
      </c>
      <c r="B256" s="149">
        <v>456</v>
      </c>
      <c r="C256" s="3" t="s">
        <v>39</v>
      </c>
      <c r="D256" s="19" t="s">
        <v>228</v>
      </c>
      <c r="E256" s="3" t="s">
        <v>500</v>
      </c>
      <c r="F256" s="10">
        <v>4.5</v>
      </c>
      <c r="G256" s="65">
        <f>G$12*F256</f>
        <v>8316</v>
      </c>
      <c r="H256" s="65"/>
      <c r="I256" s="112">
        <f t="shared" si="14"/>
        <v>62</v>
      </c>
      <c r="J256" s="15" t="s">
        <v>1166</v>
      </c>
    </row>
    <row r="257" spans="1:10" ht="21" customHeight="1">
      <c r="A257" s="3">
        <v>232</v>
      </c>
      <c r="B257" s="144">
        <v>8310</v>
      </c>
      <c r="C257" s="3" t="s">
        <v>39</v>
      </c>
      <c r="D257" s="18" t="s">
        <v>949</v>
      </c>
      <c r="E257" s="3" t="s">
        <v>500</v>
      </c>
      <c r="F257" s="10">
        <v>2.5</v>
      </c>
      <c r="G257" s="65">
        <f>G$12*F257</f>
        <v>4620</v>
      </c>
      <c r="H257" s="65"/>
      <c r="I257" s="112">
        <f aca="true" t="shared" si="17" ref="I257:I320">LEN(D257)+LEN(B257)+LEN(C257)+LEN(E257)</f>
        <v>74</v>
      </c>
      <c r="J257" s="15" t="s">
        <v>1166</v>
      </c>
    </row>
    <row r="258" spans="1:10" ht="21" customHeight="1">
      <c r="A258" s="3">
        <v>233</v>
      </c>
      <c r="B258" s="149">
        <v>501</v>
      </c>
      <c r="C258" s="3" t="s">
        <v>39</v>
      </c>
      <c r="D258" s="46" t="s">
        <v>7</v>
      </c>
      <c r="E258" s="3" t="s">
        <v>500</v>
      </c>
      <c r="F258" s="10">
        <v>4.5</v>
      </c>
      <c r="G258" s="65">
        <f>G$12*F258</f>
        <v>8316</v>
      </c>
      <c r="H258" s="65"/>
      <c r="I258" s="112">
        <f t="shared" si="17"/>
        <v>39</v>
      </c>
      <c r="J258" s="15" t="s">
        <v>1166</v>
      </c>
    </row>
    <row r="259" spans="1:9" ht="33" customHeight="1">
      <c r="A259" s="186" t="s">
        <v>31</v>
      </c>
      <c r="B259" s="187"/>
      <c r="C259" s="187"/>
      <c r="D259" s="187"/>
      <c r="E259" s="187"/>
      <c r="F259" s="187"/>
      <c r="G259" s="187"/>
      <c r="H259" s="188"/>
      <c r="I259" s="112">
        <f t="shared" si="17"/>
        <v>0</v>
      </c>
    </row>
    <row r="260" spans="1:10" s="58" customFormat="1" ht="24" customHeight="1">
      <c r="A260" s="3">
        <v>234</v>
      </c>
      <c r="B260" s="149">
        <v>4</v>
      </c>
      <c r="C260" s="3" t="s">
        <v>39</v>
      </c>
      <c r="D260" s="73" t="s">
        <v>230</v>
      </c>
      <c r="E260" s="3" t="s">
        <v>500</v>
      </c>
      <c r="F260" s="13">
        <v>7.97</v>
      </c>
      <c r="G260" s="65">
        <f aca="true" t="shared" si="18" ref="G260:G318">G$12*F260</f>
        <v>14728.56</v>
      </c>
      <c r="H260" s="65"/>
      <c r="I260" s="112">
        <f t="shared" si="17"/>
        <v>49</v>
      </c>
      <c r="J260" s="58" t="s">
        <v>735</v>
      </c>
    </row>
    <row r="261" spans="1:10" ht="24" customHeight="1">
      <c r="A261" s="3">
        <v>235</v>
      </c>
      <c r="B261" s="149">
        <v>7733</v>
      </c>
      <c r="C261" s="3" t="s">
        <v>39</v>
      </c>
      <c r="D261" s="73" t="s">
        <v>136</v>
      </c>
      <c r="E261" s="3" t="s">
        <v>500</v>
      </c>
      <c r="F261" s="13">
        <v>5.1</v>
      </c>
      <c r="G261" s="65">
        <f t="shared" si="18"/>
        <v>9424.8</v>
      </c>
      <c r="H261" s="37"/>
      <c r="I261" s="112">
        <f t="shared" si="17"/>
        <v>41</v>
      </c>
      <c r="J261" s="58" t="s">
        <v>735</v>
      </c>
    </row>
    <row r="262" spans="1:10" s="123" customFormat="1" ht="24" customHeight="1">
      <c r="A262" s="3">
        <v>236</v>
      </c>
      <c r="B262" s="149">
        <v>6119</v>
      </c>
      <c r="C262" s="3" t="s">
        <v>39</v>
      </c>
      <c r="D262" s="1" t="s">
        <v>508</v>
      </c>
      <c r="E262" s="3" t="s">
        <v>500</v>
      </c>
      <c r="F262" s="13">
        <v>5.1</v>
      </c>
      <c r="G262" s="65">
        <f t="shared" si="18"/>
        <v>9424.8</v>
      </c>
      <c r="H262" s="13"/>
      <c r="I262" s="112">
        <f t="shared" si="17"/>
        <v>52</v>
      </c>
      <c r="J262" s="58" t="s">
        <v>735</v>
      </c>
    </row>
    <row r="263" spans="1:10" ht="24" customHeight="1">
      <c r="A263" s="3">
        <v>237</v>
      </c>
      <c r="B263" s="149">
        <v>7840</v>
      </c>
      <c r="C263" s="3" t="s">
        <v>39</v>
      </c>
      <c r="D263" s="73" t="s">
        <v>521</v>
      </c>
      <c r="E263" s="3" t="s">
        <v>500</v>
      </c>
      <c r="F263" s="13">
        <v>6.13</v>
      </c>
      <c r="G263" s="65">
        <f>G$12*F263</f>
        <v>11328.24</v>
      </c>
      <c r="H263" s="37"/>
      <c r="I263" s="112">
        <f t="shared" si="17"/>
        <v>48</v>
      </c>
      <c r="J263" s="58" t="s">
        <v>735</v>
      </c>
    </row>
    <row r="264" spans="1:10" s="58" customFormat="1" ht="24" customHeight="1">
      <c r="A264" s="3">
        <v>238</v>
      </c>
      <c r="B264" s="149">
        <v>163</v>
      </c>
      <c r="C264" s="3" t="s">
        <v>39</v>
      </c>
      <c r="D264" s="73" t="s">
        <v>879</v>
      </c>
      <c r="E264" s="3" t="s">
        <v>500</v>
      </c>
      <c r="F264" s="13">
        <v>7.46</v>
      </c>
      <c r="G264" s="65">
        <f t="shared" si="18"/>
        <v>13786.08</v>
      </c>
      <c r="H264" s="65"/>
      <c r="I264" s="112">
        <f t="shared" si="17"/>
        <v>33</v>
      </c>
      <c r="J264" s="58" t="s">
        <v>735</v>
      </c>
    </row>
    <row r="265" spans="1:10" s="58" customFormat="1" ht="24" customHeight="1">
      <c r="A265" s="3">
        <v>239</v>
      </c>
      <c r="B265" s="149">
        <v>165</v>
      </c>
      <c r="C265" s="3" t="s">
        <v>39</v>
      </c>
      <c r="D265" s="73" t="s">
        <v>396</v>
      </c>
      <c r="E265" s="3" t="s">
        <v>500</v>
      </c>
      <c r="F265" s="13">
        <v>8.85</v>
      </c>
      <c r="G265" s="65">
        <f t="shared" si="18"/>
        <v>16354.8</v>
      </c>
      <c r="H265" s="65"/>
      <c r="I265" s="112">
        <f t="shared" si="17"/>
        <v>32</v>
      </c>
      <c r="J265" s="58" t="s">
        <v>735</v>
      </c>
    </row>
    <row r="266" spans="1:10" ht="24" customHeight="1">
      <c r="A266" s="3">
        <v>240</v>
      </c>
      <c r="B266" s="149">
        <v>7966</v>
      </c>
      <c r="C266" s="3" t="s">
        <v>39</v>
      </c>
      <c r="D266" s="73" t="s">
        <v>143</v>
      </c>
      <c r="E266" s="3" t="s">
        <v>500</v>
      </c>
      <c r="F266" s="13">
        <v>6.45</v>
      </c>
      <c r="G266" s="65">
        <f t="shared" si="18"/>
        <v>11919.6</v>
      </c>
      <c r="H266" s="37"/>
      <c r="I266" s="112">
        <f t="shared" si="17"/>
        <v>42</v>
      </c>
      <c r="J266" s="58" t="s">
        <v>735</v>
      </c>
    </row>
    <row r="267" spans="1:10" ht="24" customHeight="1">
      <c r="A267" s="3">
        <v>241</v>
      </c>
      <c r="B267" s="149">
        <v>7704</v>
      </c>
      <c r="C267" s="3" t="s">
        <v>39</v>
      </c>
      <c r="D267" s="73" t="s">
        <v>503</v>
      </c>
      <c r="E267" s="3" t="s">
        <v>500</v>
      </c>
      <c r="F267" s="13">
        <v>6.1</v>
      </c>
      <c r="G267" s="65">
        <f t="shared" si="18"/>
        <v>11272.8</v>
      </c>
      <c r="H267" s="37"/>
      <c r="I267" s="112">
        <f t="shared" si="17"/>
        <v>47</v>
      </c>
      <c r="J267" s="58" t="s">
        <v>735</v>
      </c>
    </row>
    <row r="268" spans="1:10" ht="24" customHeight="1">
      <c r="A268" s="3">
        <v>242</v>
      </c>
      <c r="B268" s="149">
        <v>7702</v>
      </c>
      <c r="C268" s="3" t="s">
        <v>39</v>
      </c>
      <c r="D268" s="73" t="s">
        <v>502</v>
      </c>
      <c r="E268" s="3" t="s">
        <v>500</v>
      </c>
      <c r="F268" s="13">
        <v>6.1</v>
      </c>
      <c r="G268" s="65">
        <f t="shared" si="18"/>
        <v>11272.8</v>
      </c>
      <c r="H268" s="37"/>
      <c r="I268" s="112">
        <f t="shared" si="17"/>
        <v>61</v>
      </c>
      <c r="J268" s="58" t="s">
        <v>735</v>
      </c>
    </row>
    <row r="269" spans="1:10" ht="24" customHeight="1">
      <c r="A269" s="3">
        <v>243</v>
      </c>
      <c r="B269" s="149">
        <v>7917</v>
      </c>
      <c r="C269" s="3" t="s">
        <v>39</v>
      </c>
      <c r="D269" s="73" t="s">
        <v>903</v>
      </c>
      <c r="E269" s="3" t="s">
        <v>500</v>
      </c>
      <c r="F269" s="13">
        <v>5.56</v>
      </c>
      <c r="G269" s="65">
        <f t="shared" si="18"/>
        <v>10274.88</v>
      </c>
      <c r="H269" s="37"/>
      <c r="I269" s="112">
        <f t="shared" si="17"/>
        <v>37</v>
      </c>
      <c r="J269" s="58" t="s">
        <v>735</v>
      </c>
    </row>
    <row r="270" spans="1:10" ht="24" customHeight="1">
      <c r="A270" s="3">
        <v>244</v>
      </c>
      <c r="B270" s="149">
        <v>7967</v>
      </c>
      <c r="C270" s="3" t="s">
        <v>39</v>
      </c>
      <c r="D270" s="73" t="s">
        <v>542</v>
      </c>
      <c r="E270" s="3" t="s">
        <v>500</v>
      </c>
      <c r="F270" s="13">
        <v>5.56</v>
      </c>
      <c r="G270" s="65">
        <f t="shared" si="18"/>
        <v>10274.88</v>
      </c>
      <c r="H270" s="37"/>
      <c r="I270" s="112">
        <f t="shared" si="17"/>
        <v>36</v>
      </c>
      <c r="J270" s="58" t="s">
        <v>735</v>
      </c>
    </row>
    <row r="271" spans="1:10" ht="24" customHeight="1">
      <c r="A271" s="3">
        <v>245</v>
      </c>
      <c r="B271" s="149">
        <v>7703</v>
      </c>
      <c r="C271" s="3" t="s">
        <v>39</v>
      </c>
      <c r="D271" s="73" t="s">
        <v>881</v>
      </c>
      <c r="E271" s="3" t="s">
        <v>500</v>
      </c>
      <c r="F271" s="13">
        <v>11.9</v>
      </c>
      <c r="G271" s="65">
        <f t="shared" si="18"/>
        <v>21991.2</v>
      </c>
      <c r="H271" s="37"/>
      <c r="I271" s="112">
        <f t="shared" si="17"/>
        <v>48</v>
      </c>
      <c r="J271" s="58" t="s">
        <v>735</v>
      </c>
    </row>
    <row r="272" spans="1:10" ht="24" customHeight="1">
      <c r="A272" s="3">
        <v>246</v>
      </c>
      <c r="B272" s="149">
        <v>7628</v>
      </c>
      <c r="C272" s="3" t="s">
        <v>39</v>
      </c>
      <c r="D272" s="27" t="s">
        <v>880</v>
      </c>
      <c r="E272" s="3" t="s">
        <v>500</v>
      </c>
      <c r="F272" s="13">
        <v>6.45</v>
      </c>
      <c r="G272" s="65">
        <f t="shared" si="18"/>
        <v>11919.6</v>
      </c>
      <c r="H272" s="37"/>
      <c r="I272" s="112">
        <f t="shared" si="17"/>
        <v>68</v>
      </c>
      <c r="J272" s="58" t="s">
        <v>735</v>
      </c>
    </row>
    <row r="273" spans="1:10" s="58" customFormat="1" ht="24" customHeight="1">
      <c r="A273" s="3">
        <v>247</v>
      </c>
      <c r="B273" s="149">
        <v>211</v>
      </c>
      <c r="C273" s="3" t="s">
        <v>39</v>
      </c>
      <c r="D273" s="73" t="s">
        <v>882</v>
      </c>
      <c r="E273" s="3" t="s">
        <v>500</v>
      </c>
      <c r="F273" s="13">
        <v>26.3</v>
      </c>
      <c r="G273" s="65">
        <f>G$12*F273</f>
        <v>48602.4</v>
      </c>
      <c r="H273" s="65"/>
      <c r="I273" s="112">
        <f t="shared" si="17"/>
        <v>30</v>
      </c>
      <c r="J273" s="58" t="s">
        <v>735</v>
      </c>
    </row>
    <row r="274" spans="1:10" s="58" customFormat="1" ht="24" customHeight="1">
      <c r="A274" s="3">
        <v>248</v>
      </c>
      <c r="B274" s="149">
        <v>212</v>
      </c>
      <c r="C274" s="3" t="s">
        <v>39</v>
      </c>
      <c r="D274" s="73" t="s">
        <v>883</v>
      </c>
      <c r="E274" s="3" t="s">
        <v>500</v>
      </c>
      <c r="F274" s="13">
        <v>2</v>
      </c>
      <c r="G274" s="65">
        <f>G$12*F274</f>
        <v>3696</v>
      </c>
      <c r="H274" s="65"/>
      <c r="I274" s="112">
        <f t="shared" si="17"/>
        <v>44</v>
      </c>
      <c r="J274" s="58" t="s">
        <v>735</v>
      </c>
    </row>
    <row r="275" spans="1:10" ht="24" customHeight="1">
      <c r="A275" s="3">
        <v>249</v>
      </c>
      <c r="B275" s="149">
        <v>7914</v>
      </c>
      <c r="C275" s="3" t="s">
        <v>39</v>
      </c>
      <c r="D275" s="73" t="s">
        <v>902</v>
      </c>
      <c r="E275" s="3" t="s">
        <v>500</v>
      </c>
      <c r="F275" s="13">
        <v>6.13</v>
      </c>
      <c r="G275" s="65">
        <f>G$12*F275</f>
        <v>11328.24</v>
      </c>
      <c r="H275" s="37"/>
      <c r="I275" s="112">
        <f t="shared" si="17"/>
        <v>57</v>
      </c>
      <c r="J275" s="58" t="s">
        <v>735</v>
      </c>
    </row>
    <row r="276" spans="1:10" s="58" customFormat="1" ht="24" customHeight="1">
      <c r="A276" s="3">
        <v>250</v>
      </c>
      <c r="B276" s="149">
        <v>217</v>
      </c>
      <c r="C276" s="3" t="s">
        <v>39</v>
      </c>
      <c r="D276" s="73" t="s">
        <v>901</v>
      </c>
      <c r="E276" s="3" t="s">
        <v>500</v>
      </c>
      <c r="F276" s="13">
        <v>5.69</v>
      </c>
      <c r="G276" s="65">
        <f t="shared" si="18"/>
        <v>10515.12</v>
      </c>
      <c r="H276" s="65"/>
      <c r="I276" s="112">
        <f t="shared" si="17"/>
        <v>32</v>
      </c>
      <c r="J276" s="58" t="s">
        <v>735</v>
      </c>
    </row>
    <row r="277" spans="1:10" s="58" customFormat="1" ht="24" customHeight="1">
      <c r="A277" s="3">
        <v>251</v>
      </c>
      <c r="B277" s="149">
        <v>218</v>
      </c>
      <c r="C277" s="3" t="s">
        <v>39</v>
      </c>
      <c r="D277" s="73" t="s">
        <v>884</v>
      </c>
      <c r="E277" s="3" t="s">
        <v>500</v>
      </c>
      <c r="F277" s="13">
        <v>6.45</v>
      </c>
      <c r="G277" s="65">
        <f t="shared" si="18"/>
        <v>11919.6</v>
      </c>
      <c r="H277" s="65"/>
      <c r="I277" s="112">
        <f t="shared" si="17"/>
        <v>55</v>
      </c>
      <c r="J277" s="58" t="s">
        <v>735</v>
      </c>
    </row>
    <row r="278" spans="1:10" s="105" customFormat="1" ht="24" customHeight="1">
      <c r="A278" s="3">
        <v>252</v>
      </c>
      <c r="B278" s="149">
        <v>284</v>
      </c>
      <c r="C278" s="3" t="s">
        <v>39</v>
      </c>
      <c r="D278" s="73" t="s">
        <v>885</v>
      </c>
      <c r="E278" s="3" t="s">
        <v>500</v>
      </c>
      <c r="F278" s="13">
        <v>6.13</v>
      </c>
      <c r="G278" s="65">
        <f t="shared" si="18"/>
        <v>11328.24</v>
      </c>
      <c r="H278" s="65"/>
      <c r="I278" s="112">
        <f t="shared" si="17"/>
        <v>58</v>
      </c>
      <c r="J278" s="58" t="s">
        <v>735</v>
      </c>
    </row>
    <row r="279" spans="1:10" ht="24" customHeight="1">
      <c r="A279" s="3">
        <v>253</v>
      </c>
      <c r="B279" s="149">
        <v>7687</v>
      </c>
      <c r="C279" s="3" t="s">
        <v>39</v>
      </c>
      <c r="D279" s="73" t="s">
        <v>501</v>
      </c>
      <c r="E279" s="3" t="s">
        <v>500</v>
      </c>
      <c r="F279" s="13">
        <v>7.33</v>
      </c>
      <c r="G279" s="65">
        <f t="shared" si="18"/>
        <v>13545.84</v>
      </c>
      <c r="H279" s="37"/>
      <c r="I279" s="112">
        <f t="shared" si="17"/>
        <v>48</v>
      </c>
      <c r="J279" s="58" t="s">
        <v>735</v>
      </c>
    </row>
    <row r="280" spans="1:10" ht="24" customHeight="1">
      <c r="A280" s="3">
        <v>254</v>
      </c>
      <c r="B280" s="149">
        <v>7854</v>
      </c>
      <c r="C280" s="3" t="s">
        <v>39</v>
      </c>
      <c r="D280" s="73" t="s">
        <v>71</v>
      </c>
      <c r="E280" s="3" t="s">
        <v>500</v>
      </c>
      <c r="F280" s="13">
        <v>7.33</v>
      </c>
      <c r="G280" s="65">
        <f t="shared" si="18"/>
        <v>13545.84</v>
      </c>
      <c r="H280" s="37"/>
      <c r="I280" s="112">
        <f t="shared" si="17"/>
        <v>46</v>
      </c>
      <c r="J280" s="58" t="s">
        <v>735</v>
      </c>
    </row>
    <row r="281" spans="1:10" s="154" customFormat="1" ht="24" customHeight="1">
      <c r="A281" s="3">
        <v>255</v>
      </c>
      <c r="B281" s="149">
        <v>8113</v>
      </c>
      <c r="C281" s="3" t="s">
        <v>39</v>
      </c>
      <c r="D281" s="73" t="s">
        <v>552</v>
      </c>
      <c r="E281" s="3" t="s">
        <v>500</v>
      </c>
      <c r="F281" s="13">
        <v>7.33</v>
      </c>
      <c r="G281" s="37">
        <f>G$12*F281</f>
        <v>13545.84</v>
      </c>
      <c r="H281" s="37"/>
      <c r="I281" s="112">
        <f t="shared" si="17"/>
        <v>62</v>
      </c>
      <c r="J281" s="58" t="s">
        <v>735</v>
      </c>
    </row>
    <row r="282" spans="1:10" ht="24" customHeight="1">
      <c r="A282" s="3">
        <v>256</v>
      </c>
      <c r="B282" s="149">
        <v>7907</v>
      </c>
      <c r="C282" s="3" t="s">
        <v>39</v>
      </c>
      <c r="D282" s="73" t="s">
        <v>72</v>
      </c>
      <c r="E282" s="3" t="s">
        <v>500</v>
      </c>
      <c r="F282" s="13">
        <v>7.33</v>
      </c>
      <c r="G282" s="65">
        <f t="shared" si="18"/>
        <v>13545.84</v>
      </c>
      <c r="H282" s="37"/>
      <c r="I282" s="112">
        <f t="shared" si="17"/>
        <v>43</v>
      </c>
      <c r="J282" s="58" t="s">
        <v>735</v>
      </c>
    </row>
    <row r="283" spans="1:10" s="105" customFormat="1" ht="24" customHeight="1">
      <c r="A283" s="3">
        <v>257</v>
      </c>
      <c r="B283" s="149">
        <v>287</v>
      </c>
      <c r="C283" s="3" t="s">
        <v>39</v>
      </c>
      <c r="D283" s="73" t="s">
        <v>802</v>
      </c>
      <c r="E283" s="3" t="s">
        <v>17</v>
      </c>
      <c r="F283" s="13">
        <v>9.86</v>
      </c>
      <c r="G283" s="65">
        <f t="shared" si="18"/>
        <v>18221.28</v>
      </c>
      <c r="H283" s="65"/>
      <c r="I283" s="112">
        <f t="shared" si="17"/>
        <v>37</v>
      </c>
      <c r="J283" s="58" t="s">
        <v>735</v>
      </c>
    </row>
    <row r="284" spans="1:10" s="105" customFormat="1" ht="24" customHeight="1">
      <c r="A284" s="3">
        <v>258</v>
      </c>
      <c r="B284" s="149">
        <v>288</v>
      </c>
      <c r="C284" s="3" t="s">
        <v>39</v>
      </c>
      <c r="D284" s="73" t="s">
        <v>803</v>
      </c>
      <c r="E284" s="3" t="s">
        <v>19</v>
      </c>
      <c r="F284" s="13">
        <v>2.99</v>
      </c>
      <c r="G284" s="65">
        <f t="shared" si="18"/>
        <v>5525.52</v>
      </c>
      <c r="H284" s="65"/>
      <c r="I284" s="112">
        <f t="shared" si="17"/>
        <v>29</v>
      </c>
      <c r="J284" s="58" t="s">
        <v>735</v>
      </c>
    </row>
    <row r="285" spans="1:10" s="105" customFormat="1" ht="24" customHeight="1">
      <c r="A285" s="3">
        <v>259</v>
      </c>
      <c r="B285" s="149">
        <v>289</v>
      </c>
      <c r="C285" s="3" t="s">
        <v>39</v>
      </c>
      <c r="D285" s="73" t="s">
        <v>804</v>
      </c>
      <c r="E285" s="3" t="s">
        <v>13</v>
      </c>
      <c r="F285" s="13">
        <v>12.9</v>
      </c>
      <c r="G285" s="65">
        <f t="shared" si="18"/>
        <v>23839.2</v>
      </c>
      <c r="H285" s="65"/>
      <c r="I285" s="112">
        <f t="shared" si="17"/>
        <v>33</v>
      </c>
      <c r="J285" s="58" t="s">
        <v>735</v>
      </c>
    </row>
    <row r="286" spans="1:10" s="105" customFormat="1" ht="24" customHeight="1">
      <c r="A286" s="3">
        <v>260</v>
      </c>
      <c r="B286" s="149">
        <v>290</v>
      </c>
      <c r="C286" s="3" t="s">
        <v>39</v>
      </c>
      <c r="D286" s="73" t="s">
        <v>805</v>
      </c>
      <c r="E286" s="3" t="s">
        <v>14</v>
      </c>
      <c r="F286" s="13">
        <v>9.99</v>
      </c>
      <c r="G286" s="65">
        <f t="shared" si="18"/>
        <v>18461.52</v>
      </c>
      <c r="H286" s="65"/>
      <c r="I286" s="112">
        <f t="shared" si="17"/>
        <v>33</v>
      </c>
      <c r="J286" s="58" t="s">
        <v>735</v>
      </c>
    </row>
    <row r="287" spans="1:10" s="105" customFormat="1" ht="24" customHeight="1">
      <c r="A287" s="3">
        <v>261</v>
      </c>
      <c r="B287" s="149">
        <v>291</v>
      </c>
      <c r="C287" s="3" t="s">
        <v>39</v>
      </c>
      <c r="D287" s="73" t="s">
        <v>806</v>
      </c>
      <c r="E287" s="3" t="s">
        <v>15</v>
      </c>
      <c r="F287" s="13">
        <v>16.3</v>
      </c>
      <c r="G287" s="65">
        <f t="shared" si="18"/>
        <v>30122.4</v>
      </c>
      <c r="H287" s="65"/>
      <c r="I287" s="112">
        <f t="shared" si="17"/>
        <v>33</v>
      </c>
      <c r="J287" s="58" t="s">
        <v>735</v>
      </c>
    </row>
    <row r="288" spans="1:10" s="105" customFormat="1" ht="24" customHeight="1">
      <c r="A288" s="3">
        <v>262</v>
      </c>
      <c r="B288" s="149">
        <v>292</v>
      </c>
      <c r="C288" s="3" t="s">
        <v>39</v>
      </c>
      <c r="D288" s="73" t="s">
        <v>807</v>
      </c>
      <c r="E288" s="3" t="s">
        <v>16</v>
      </c>
      <c r="F288" s="13">
        <v>5</v>
      </c>
      <c r="G288" s="65">
        <f t="shared" si="18"/>
        <v>9240</v>
      </c>
      <c r="H288" s="65"/>
      <c r="I288" s="112">
        <f t="shared" si="17"/>
        <v>49</v>
      </c>
      <c r="J288" s="58" t="s">
        <v>735</v>
      </c>
    </row>
    <row r="289" spans="1:10" s="105" customFormat="1" ht="24" customHeight="1">
      <c r="A289" s="3">
        <v>263</v>
      </c>
      <c r="B289" s="149">
        <v>293</v>
      </c>
      <c r="C289" s="3" t="s">
        <v>39</v>
      </c>
      <c r="D289" s="73" t="s">
        <v>808</v>
      </c>
      <c r="E289" s="3" t="s">
        <v>11</v>
      </c>
      <c r="F289" s="13">
        <v>2</v>
      </c>
      <c r="G289" s="65">
        <f t="shared" si="18"/>
        <v>3696</v>
      </c>
      <c r="H289" s="65"/>
      <c r="I289" s="112">
        <f t="shared" si="17"/>
        <v>31</v>
      </c>
      <c r="J289" s="58" t="s">
        <v>735</v>
      </c>
    </row>
    <row r="290" spans="1:10" s="105" customFormat="1" ht="24" customHeight="1">
      <c r="A290" s="3">
        <v>264</v>
      </c>
      <c r="B290" s="149">
        <v>294</v>
      </c>
      <c r="C290" s="3" t="s">
        <v>39</v>
      </c>
      <c r="D290" s="73" t="s">
        <v>809</v>
      </c>
      <c r="E290" s="3" t="s">
        <v>12</v>
      </c>
      <c r="F290" s="13">
        <v>5.2</v>
      </c>
      <c r="G290" s="65">
        <f t="shared" si="18"/>
        <v>9609.6</v>
      </c>
      <c r="H290" s="65"/>
      <c r="I290" s="112">
        <f t="shared" si="17"/>
        <v>35</v>
      </c>
      <c r="J290" s="58" t="s">
        <v>735</v>
      </c>
    </row>
    <row r="291" spans="1:10" s="105" customFormat="1" ht="24" customHeight="1">
      <c r="A291" s="3">
        <v>265</v>
      </c>
      <c r="B291" s="149">
        <v>295</v>
      </c>
      <c r="C291" s="3" t="s">
        <v>39</v>
      </c>
      <c r="D291" s="73" t="s">
        <v>810</v>
      </c>
      <c r="E291" s="3" t="s">
        <v>18</v>
      </c>
      <c r="F291" s="13">
        <v>5.56</v>
      </c>
      <c r="G291" s="65">
        <f t="shared" si="18"/>
        <v>10274.88</v>
      </c>
      <c r="H291" s="65"/>
      <c r="I291" s="112">
        <f t="shared" si="17"/>
        <v>37</v>
      </c>
      <c r="J291" s="58" t="s">
        <v>735</v>
      </c>
    </row>
    <row r="292" spans="1:10" s="105" customFormat="1" ht="24" customHeight="1">
      <c r="A292" s="3">
        <v>266</v>
      </c>
      <c r="B292" s="149">
        <v>296</v>
      </c>
      <c r="C292" s="3" t="s">
        <v>39</v>
      </c>
      <c r="D292" s="73" t="s">
        <v>811</v>
      </c>
      <c r="E292" s="3" t="s">
        <v>10</v>
      </c>
      <c r="F292" s="13">
        <v>5.69</v>
      </c>
      <c r="G292" s="65">
        <f t="shared" si="18"/>
        <v>10515.12</v>
      </c>
      <c r="H292" s="65"/>
      <c r="I292" s="112">
        <f t="shared" si="17"/>
        <v>39</v>
      </c>
      <c r="J292" s="58" t="s">
        <v>735</v>
      </c>
    </row>
    <row r="293" spans="1:10" ht="24" customHeight="1">
      <c r="A293" s="3">
        <v>267</v>
      </c>
      <c r="B293" s="149">
        <v>7909</v>
      </c>
      <c r="C293" s="3" t="s">
        <v>39</v>
      </c>
      <c r="D293" s="73" t="s">
        <v>812</v>
      </c>
      <c r="E293" s="3" t="s">
        <v>530</v>
      </c>
      <c r="F293" s="13">
        <v>6.13</v>
      </c>
      <c r="G293" s="65">
        <f t="shared" si="18"/>
        <v>11328.24</v>
      </c>
      <c r="H293" s="37"/>
      <c r="I293" s="112">
        <f t="shared" si="17"/>
        <v>44</v>
      </c>
      <c r="J293" s="58" t="s">
        <v>735</v>
      </c>
    </row>
    <row r="294" spans="1:10" s="105" customFormat="1" ht="24" customHeight="1">
      <c r="A294" s="3">
        <v>268</v>
      </c>
      <c r="B294" s="149">
        <v>301</v>
      </c>
      <c r="C294" s="3" t="s">
        <v>39</v>
      </c>
      <c r="D294" s="73" t="s">
        <v>65</v>
      </c>
      <c r="E294" s="3" t="s">
        <v>500</v>
      </c>
      <c r="F294" s="13">
        <v>6.75</v>
      </c>
      <c r="G294" s="65">
        <f t="shared" si="18"/>
        <v>12474</v>
      </c>
      <c r="H294" s="65"/>
      <c r="I294" s="112">
        <f t="shared" si="17"/>
        <v>45</v>
      </c>
      <c r="J294" s="58" t="s">
        <v>735</v>
      </c>
    </row>
    <row r="295" spans="1:10" s="105" customFormat="1" ht="24" customHeight="1">
      <c r="A295" s="3">
        <v>269</v>
      </c>
      <c r="B295" s="149">
        <v>302</v>
      </c>
      <c r="C295" s="3" t="s">
        <v>39</v>
      </c>
      <c r="D295" s="73" t="s">
        <v>813</v>
      </c>
      <c r="E295" s="3" t="s">
        <v>8</v>
      </c>
      <c r="F295" s="13">
        <v>11.9</v>
      </c>
      <c r="G295" s="65">
        <f t="shared" si="18"/>
        <v>21991.2</v>
      </c>
      <c r="H295" s="65"/>
      <c r="I295" s="112">
        <f t="shared" si="17"/>
        <v>48</v>
      </c>
      <c r="J295" s="58" t="s">
        <v>735</v>
      </c>
    </row>
    <row r="296" spans="1:10" s="105" customFormat="1" ht="24" customHeight="1">
      <c r="A296" s="3">
        <v>270</v>
      </c>
      <c r="B296" s="149">
        <v>311</v>
      </c>
      <c r="C296" s="3" t="s">
        <v>39</v>
      </c>
      <c r="D296" s="73" t="s">
        <v>166</v>
      </c>
      <c r="E296" s="3" t="s">
        <v>500</v>
      </c>
      <c r="F296" s="13">
        <v>7.97</v>
      </c>
      <c r="G296" s="65">
        <f t="shared" si="18"/>
        <v>14728.56</v>
      </c>
      <c r="H296" s="65"/>
      <c r="I296" s="112">
        <f t="shared" si="17"/>
        <v>28</v>
      </c>
      <c r="J296" s="58" t="s">
        <v>735</v>
      </c>
    </row>
    <row r="297" spans="1:10" s="105" customFormat="1" ht="24" customHeight="1">
      <c r="A297" s="3">
        <v>271</v>
      </c>
      <c r="B297" s="149">
        <v>312</v>
      </c>
      <c r="C297" s="3" t="s">
        <v>39</v>
      </c>
      <c r="D297" s="73" t="s">
        <v>9</v>
      </c>
      <c r="E297" s="3" t="s">
        <v>500</v>
      </c>
      <c r="F297" s="13">
        <v>1.49</v>
      </c>
      <c r="G297" s="65">
        <f t="shared" si="18"/>
        <v>2753.52</v>
      </c>
      <c r="H297" s="65"/>
      <c r="I297" s="112">
        <f t="shared" si="17"/>
        <v>37</v>
      </c>
      <c r="J297" s="58" t="s">
        <v>735</v>
      </c>
    </row>
    <row r="298" spans="1:10" ht="24" customHeight="1">
      <c r="A298" s="3">
        <v>272</v>
      </c>
      <c r="B298" s="149">
        <v>7945</v>
      </c>
      <c r="C298" s="3" t="s">
        <v>39</v>
      </c>
      <c r="D298" s="73" t="s">
        <v>534</v>
      </c>
      <c r="E298" s="3" t="s">
        <v>500</v>
      </c>
      <c r="F298" s="13">
        <v>7.71</v>
      </c>
      <c r="G298" s="65">
        <f t="shared" si="18"/>
        <v>14248.08</v>
      </c>
      <c r="H298" s="37"/>
      <c r="I298" s="112">
        <f t="shared" si="17"/>
        <v>48</v>
      </c>
      <c r="J298" s="58" t="s">
        <v>735</v>
      </c>
    </row>
    <row r="299" spans="1:10" s="105" customFormat="1" ht="24" customHeight="1">
      <c r="A299" s="3">
        <v>273</v>
      </c>
      <c r="B299" s="149">
        <v>323</v>
      </c>
      <c r="C299" s="3" t="s">
        <v>39</v>
      </c>
      <c r="D299" s="73" t="s">
        <v>814</v>
      </c>
      <c r="E299" s="3" t="s">
        <v>78</v>
      </c>
      <c r="F299" s="13">
        <v>3.39</v>
      </c>
      <c r="G299" s="65">
        <f t="shared" si="18"/>
        <v>6264.72</v>
      </c>
      <c r="H299" s="65"/>
      <c r="I299" s="112">
        <f t="shared" si="17"/>
        <v>35</v>
      </c>
      <c r="J299" s="58" t="s">
        <v>735</v>
      </c>
    </row>
    <row r="300" spans="1:10" s="105" customFormat="1" ht="24" customHeight="1">
      <c r="A300" s="3">
        <v>274</v>
      </c>
      <c r="B300" s="149">
        <v>324</v>
      </c>
      <c r="C300" s="3" t="s">
        <v>39</v>
      </c>
      <c r="D300" s="73" t="s">
        <v>815</v>
      </c>
      <c r="E300" s="3" t="s">
        <v>79</v>
      </c>
      <c r="F300" s="13">
        <v>1.9</v>
      </c>
      <c r="G300" s="65">
        <f t="shared" si="18"/>
        <v>3511.2</v>
      </c>
      <c r="H300" s="65"/>
      <c r="I300" s="112">
        <f t="shared" si="17"/>
        <v>41</v>
      </c>
      <c r="J300" s="58" t="s">
        <v>735</v>
      </c>
    </row>
    <row r="301" spans="1:10" s="105" customFormat="1" ht="24" customHeight="1">
      <c r="A301" s="3">
        <v>275</v>
      </c>
      <c r="B301" s="149">
        <v>325</v>
      </c>
      <c r="C301" s="3" t="s">
        <v>39</v>
      </c>
      <c r="D301" s="73" t="s">
        <v>816</v>
      </c>
      <c r="E301" s="3" t="s">
        <v>80</v>
      </c>
      <c r="F301" s="13">
        <v>2</v>
      </c>
      <c r="G301" s="65">
        <f t="shared" si="18"/>
        <v>3696</v>
      </c>
      <c r="H301" s="65"/>
      <c r="I301" s="112">
        <f t="shared" si="17"/>
        <v>41</v>
      </c>
      <c r="J301" s="58" t="s">
        <v>735</v>
      </c>
    </row>
    <row r="302" spans="1:10" s="105" customFormat="1" ht="24" customHeight="1">
      <c r="A302" s="3">
        <v>276</v>
      </c>
      <c r="B302" s="149">
        <v>326</v>
      </c>
      <c r="C302" s="3" t="s">
        <v>39</v>
      </c>
      <c r="D302" s="73" t="s">
        <v>817</v>
      </c>
      <c r="E302" s="3" t="s">
        <v>81</v>
      </c>
      <c r="F302" s="13">
        <v>5.2</v>
      </c>
      <c r="G302" s="65">
        <f t="shared" si="18"/>
        <v>9609.6</v>
      </c>
      <c r="H302" s="65"/>
      <c r="I302" s="112">
        <f t="shared" si="17"/>
        <v>37</v>
      </c>
      <c r="J302" s="58" t="s">
        <v>735</v>
      </c>
    </row>
    <row r="303" spans="1:10" s="105" customFormat="1" ht="24" customHeight="1">
      <c r="A303" s="3">
        <v>277</v>
      </c>
      <c r="B303" s="149">
        <v>327</v>
      </c>
      <c r="C303" s="3" t="s">
        <v>39</v>
      </c>
      <c r="D303" s="73" t="s">
        <v>818</v>
      </c>
      <c r="E303" s="3" t="s">
        <v>197</v>
      </c>
      <c r="F303" s="13">
        <v>1.79</v>
      </c>
      <c r="G303" s="65">
        <f t="shared" si="18"/>
        <v>3307.92</v>
      </c>
      <c r="H303" s="65"/>
      <c r="I303" s="112">
        <f t="shared" si="17"/>
        <v>37</v>
      </c>
      <c r="J303" s="58" t="s">
        <v>735</v>
      </c>
    </row>
    <row r="304" spans="1:10" s="105" customFormat="1" ht="24" customHeight="1">
      <c r="A304" s="3">
        <v>278</v>
      </c>
      <c r="B304" s="149">
        <v>328</v>
      </c>
      <c r="C304" s="3" t="s">
        <v>39</v>
      </c>
      <c r="D304" s="73" t="s">
        <v>819</v>
      </c>
      <c r="E304" s="3" t="s">
        <v>198</v>
      </c>
      <c r="F304" s="13">
        <v>5</v>
      </c>
      <c r="G304" s="65">
        <f t="shared" si="18"/>
        <v>9240</v>
      </c>
      <c r="H304" s="65"/>
      <c r="I304" s="112">
        <f t="shared" si="17"/>
        <v>37</v>
      </c>
      <c r="J304" s="58" t="s">
        <v>735</v>
      </c>
    </row>
    <row r="305" spans="1:10" s="105" customFormat="1" ht="24" customHeight="1">
      <c r="A305" s="3">
        <v>279</v>
      </c>
      <c r="B305" s="149">
        <v>329</v>
      </c>
      <c r="C305" s="3" t="s">
        <v>39</v>
      </c>
      <c r="D305" s="73" t="s">
        <v>820</v>
      </c>
      <c r="E305" s="3" t="s">
        <v>199</v>
      </c>
      <c r="F305" s="13">
        <v>2</v>
      </c>
      <c r="G305" s="65">
        <f t="shared" si="18"/>
        <v>3696</v>
      </c>
      <c r="H305" s="65"/>
      <c r="I305" s="112">
        <f t="shared" si="17"/>
        <v>43</v>
      </c>
      <c r="J305" s="58" t="s">
        <v>735</v>
      </c>
    </row>
    <row r="306" spans="1:10" s="105" customFormat="1" ht="24" customHeight="1">
      <c r="A306" s="3">
        <v>280</v>
      </c>
      <c r="B306" s="149">
        <v>330</v>
      </c>
      <c r="C306" s="3" t="s">
        <v>39</v>
      </c>
      <c r="D306" s="73" t="s">
        <v>821</v>
      </c>
      <c r="E306" s="3" t="s">
        <v>200</v>
      </c>
      <c r="F306" s="13">
        <v>1.7</v>
      </c>
      <c r="G306" s="65">
        <f t="shared" si="18"/>
        <v>3141.6</v>
      </c>
      <c r="H306" s="65"/>
      <c r="I306" s="112">
        <f t="shared" si="17"/>
        <v>33</v>
      </c>
      <c r="J306" s="58" t="s">
        <v>735</v>
      </c>
    </row>
    <row r="307" spans="1:10" s="105" customFormat="1" ht="24" customHeight="1">
      <c r="A307" s="3">
        <v>281</v>
      </c>
      <c r="B307" s="149">
        <v>331</v>
      </c>
      <c r="C307" s="3" t="s">
        <v>39</v>
      </c>
      <c r="D307" s="73" t="s">
        <v>822</v>
      </c>
      <c r="E307" s="3" t="s">
        <v>201</v>
      </c>
      <c r="F307" s="13">
        <v>1</v>
      </c>
      <c r="G307" s="65">
        <f t="shared" si="18"/>
        <v>1848</v>
      </c>
      <c r="H307" s="65"/>
      <c r="I307" s="112">
        <f t="shared" si="17"/>
        <v>37</v>
      </c>
      <c r="J307" s="58" t="s">
        <v>735</v>
      </c>
    </row>
    <row r="308" spans="1:10" s="105" customFormat="1" ht="24" customHeight="1">
      <c r="A308" s="3">
        <v>282</v>
      </c>
      <c r="B308" s="149">
        <v>332</v>
      </c>
      <c r="C308" s="3" t="s">
        <v>39</v>
      </c>
      <c r="D308" s="73" t="s">
        <v>823</v>
      </c>
      <c r="E308" s="3" t="s">
        <v>202</v>
      </c>
      <c r="F308" s="13">
        <v>2</v>
      </c>
      <c r="G308" s="65">
        <f t="shared" si="18"/>
        <v>3696</v>
      </c>
      <c r="H308" s="65"/>
      <c r="I308" s="112">
        <f t="shared" si="17"/>
        <v>35</v>
      </c>
      <c r="J308" s="58" t="s">
        <v>735</v>
      </c>
    </row>
    <row r="309" spans="1:10" s="105" customFormat="1" ht="24" customHeight="1">
      <c r="A309" s="3">
        <v>283</v>
      </c>
      <c r="B309" s="149">
        <v>333</v>
      </c>
      <c r="C309" s="3" t="s">
        <v>39</v>
      </c>
      <c r="D309" s="73" t="s">
        <v>824</v>
      </c>
      <c r="E309" s="3" t="s">
        <v>203</v>
      </c>
      <c r="F309" s="13">
        <v>2</v>
      </c>
      <c r="G309" s="65">
        <f t="shared" si="18"/>
        <v>3696</v>
      </c>
      <c r="H309" s="65"/>
      <c r="I309" s="112">
        <f t="shared" si="17"/>
        <v>37</v>
      </c>
      <c r="J309" s="58" t="s">
        <v>735</v>
      </c>
    </row>
    <row r="310" spans="1:10" s="105" customFormat="1" ht="24" customHeight="1">
      <c r="A310" s="3">
        <v>284</v>
      </c>
      <c r="B310" s="149">
        <v>334</v>
      </c>
      <c r="C310" s="3" t="s">
        <v>39</v>
      </c>
      <c r="D310" s="73" t="s">
        <v>825</v>
      </c>
      <c r="E310" s="3" t="s">
        <v>204</v>
      </c>
      <c r="F310" s="13">
        <v>2</v>
      </c>
      <c r="G310" s="65">
        <f t="shared" si="18"/>
        <v>3696</v>
      </c>
      <c r="H310" s="65"/>
      <c r="I310" s="112">
        <f t="shared" si="17"/>
        <v>57</v>
      </c>
      <c r="J310" s="58" t="s">
        <v>735</v>
      </c>
    </row>
    <row r="311" spans="1:10" s="105" customFormat="1" ht="24" customHeight="1">
      <c r="A311" s="3">
        <v>285</v>
      </c>
      <c r="B311" s="149">
        <v>335</v>
      </c>
      <c r="C311" s="3" t="s">
        <v>39</v>
      </c>
      <c r="D311" s="73" t="s">
        <v>826</v>
      </c>
      <c r="E311" s="3" t="s">
        <v>205</v>
      </c>
      <c r="F311" s="13">
        <v>2</v>
      </c>
      <c r="G311" s="65">
        <f t="shared" si="18"/>
        <v>3696</v>
      </c>
      <c r="H311" s="65"/>
      <c r="I311" s="112">
        <f t="shared" si="17"/>
        <v>45</v>
      </c>
      <c r="J311" s="58" t="s">
        <v>735</v>
      </c>
    </row>
    <row r="312" spans="1:10" s="105" customFormat="1" ht="24" customHeight="1">
      <c r="A312" s="3">
        <v>286</v>
      </c>
      <c r="B312" s="149">
        <v>336</v>
      </c>
      <c r="C312" s="3" t="s">
        <v>39</v>
      </c>
      <c r="D312" s="73" t="s">
        <v>827</v>
      </c>
      <c r="E312" s="3" t="s">
        <v>206</v>
      </c>
      <c r="F312" s="13">
        <v>2</v>
      </c>
      <c r="G312" s="65">
        <f t="shared" si="18"/>
        <v>3696</v>
      </c>
      <c r="H312" s="65"/>
      <c r="I312" s="112">
        <f t="shared" si="17"/>
        <v>37</v>
      </c>
      <c r="J312" s="58" t="s">
        <v>735</v>
      </c>
    </row>
    <row r="313" spans="1:10" s="105" customFormat="1" ht="24" customHeight="1">
      <c r="A313" s="3">
        <v>287</v>
      </c>
      <c r="B313" s="149">
        <v>337</v>
      </c>
      <c r="C313" s="3" t="s">
        <v>39</v>
      </c>
      <c r="D313" s="73" t="s">
        <v>828</v>
      </c>
      <c r="E313" s="3" t="s">
        <v>207</v>
      </c>
      <c r="F313" s="13">
        <v>2</v>
      </c>
      <c r="G313" s="65">
        <f t="shared" si="18"/>
        <v>3696</v>
      </c>
      <c r="H313" s="65"/>
      <c r="I313" s="112">
        <f t="shared" si="17"/>
        <v>33</v>
      </c>
      <c r="J313" s="58" t="s">
        <v>735</v>
      </c>
    </row>
    <row r="314" spans="1:10" s="105" customFormat="1" ht="24" customHeight="1">
      <c r="A314" s="3">
        <v>288</v>
      </c>
      <c r="B314" s="149">
        <v>338</v>
      </c>
      <c r="C314" s="3" t="s">
        <v>39</v>
      </c>
      <c r="D314" s="73" t="s">
        <v>829</v>
      </c>
      <c r="E314" s="3" t="s">
        <v>208</v>
      </c>
      <c r="F314" s="13">
        <v>2</v>
      </c>
      <c r="G314" s="65">
        <f t="shared" si="18"/>
        <v>3696</v>
      </c>
      <c r="H314" s="65"/>
      <c r="I314" s="112">
        <f t="shared" si="17"/>
        <v>37</v>
      </c>
      <c r="J314" s="58" t="s">
        <v>735</v>
      </c>
    </row>
    <row r="315" spans="1:10" s="105" customFormat="1" ht="24" customHeight="1">
      <c r="A315" s="3">
        <v>289</v>
      </c>
      <c r="B315" s="149">
        <v>347</v>
      </c>
      <c r="C315" s="3" t="s">
        <v>39</v>
      </c>
      <c r="D315" s="73" t="s">
        <v>209</v>
      </c>
      <c r="E315" s="3" t="s">
        <v>500</v>
      </c>
      <c r="F315" s="13">
        <v>4.08</v>
      </c>
      <c r="G315" s="65">
        <f t="shared" si="18"/>
        <v>7539.84</v>
      </c>
      <c r="H315" s="65"/>
      <c r="I315" s="112">
        <f t="shared" si="17"/>
        <v>32</v>
      </c>
      <c r="J315" s="58" t="s">
        <v>735</v>
      </c>
    </row>
    <row r="316" spans="1:10" s="105" customFormat="1" ht="24" customHeight="1">
      <c r="A316" s="3">
        <v>290</v>
      </c>
      <c r="B316" s="149">
        <v>349</v>
      </c>
      <c r="C316" s="3" t="s">
        <v>39</v>
      </c>
      <c r="D316" s="47" t="s">
        <v>212</v>
      </c>
      <c r="E316" s="3" t="s">
        <v>500</v>
      </c>
      <c r="F316" s="13">
        <v>2</v>
      </c>
      <c r="G316" s="65">
        <f t="shared" si="18"/>
        <v>3696</v>
      </c>
      <c r="H316" s="65"/>
      <c r="I316" s="112">
        <f t="shared" si="17"/>
        <v>32</v>
      </c>
      <c r="J316" s="58" t="s">
        <v>735</v>
      </c>
    </row>
    <row r="317" spans="1:10" s="105" customFormat="1" ht="24" customHeight="1">
      <c r="A317" s="3">
        <v>291</v>
      </c>
      <c r="B317" s="149">
        <v>350</v>
      </c>
      <c r="C317" s="3" t="s">
        <v>39</v>
      </c>
      <c r="D317" s="73" t="s">
        <v>211</v>
      </c>
      <c r="E317" s="3" t="s">
        <v>500</v>
      </c>
      <c r="F317" s="13">
        <v>2</v>
      </c>
      <c r="G317" s="65">
        <f t="shared" si="18"/>
        <v>3696</v>
      </c>
      <c r="H317" s="65"/>
      <c r="I317" s="112">
        <f t="shared" si="17"/>
        <v>38</v>
      </c>
      <c r="J317" s="58" t="s">
        <v>735</v>
      </c>
    </row>
    <row r="318" spans="1:10" s="58" customFormat="1" ht="24" customHeight="1">
      <c r="A318" s="3">
        <v>292</v>
      </c>
      <c r="B318" s="149">
        <v>351</v>
      </c>
      <c r="C318" s="3" t="s">
        <v>39</v>
      </c>
      <c r="D318" s="73" t="s">
        <v>210</v>
      </c>
      <c r="E318" s="3" t="s">
        <v>500</v>
      </c>
      <c r="F318" s="13">
        <v>2.99</v>
      </c>
      <c r="G318" s="65">
        <f t="shared" si="18"/>
        <v>5525.52</v>
      </c>
      <c r="H318" s="65"/>
      <c r="I318" s="112">
        <f t="shared" si="17"/>
        <v>40</v>
      </c>
      <c r="J318" s="58" t="s">
        <v>735</v>
      </c>
    </row>
    <row r="319" spans="1:9" ht="33" customHeight="1">
      <c r="A319" s="186" t="s">
        <v>32</v>
      </c>
      <c r="B319" s="187"/>
      <c r="C319" s="187"/>
      <c r="D319" s="187"/>
      <c r="E319" s="187"/>
      <c r="F319" s="187"/>
      <c r="G319" s="187"/>
      <c r="H319" s="188"/>
      <c r="I319" s="112"/>
    </row>
    <row r="320" spans="1:10" ht="21" customHeight="1">
      <c r="A320" s="3">
        <v>293</v>
      </c>
      <c r="B320" s="149">
        <v>579</v>
      </c>
      <c r="C320" s="3" t="s">
        <v>39</v>
      </c>
      <c r="D320" s="19" t="s">
        <v>63</v>
      </c>
      <c r="E320" s="3" t="s">
        <v>500</v>
      </c>
      <c r="F320" s="13">
        <v>6.27</v>
      </c>
      <c r="G320" s="65">
        <f aca="true" t="shared" si="19" ref="G320:G346">G$12*F320</f>
        <v>11586.96</v>
      </c>
      <c r="H320" s="65"/>
      <c r="I320" s="112">
        <f t="shared" si="17"/>
        <v>47</v>
      </c>
      <c r="J320" s="15" t="s">
        <v>736</v>
      </c>
    </row>
    <row r="321" spans="1:10" ht="21" customHeight="1">
      <c r="A321" s="3">
        <v>294</v>
      </c>
      <c r="B321" s="149">
        <v>8053</v>
      </c>
      <c r="C321" s="3" t="s">
        <v>39</v>
      </c>
      <c r="D321" s="18" t="s">
        <v>293</v>
      </c>
      <c r="E321" s="3" t="s">
        <v>500</v>
      </c>
      <c r="F321" s="17">
        <v>3.79</v>
      </c>
      <c r="G321" s="65">
        <f t="shared" si="19"/>
        <v>7003.92</v>
      </c>
      <c r="H321" s="102"/>
      <c r="I321" s="112">
        <f aca="true" t="shared" si="20" ref="I321:I361">LEN(D321)+LEN(B321)+LEN(C321)+LEN(E321)</f>
        <v>39</v>
      </c>
      <c r="J321" s="15" t="s">
        <v>736</v>
      </c>
    </row>
    <row r="322" spans="1:10" ht="21" customHeight="1">
      <c r="A322" s="3">
        <v>295</v>
      </c>
      <c r="B322" s="149">
        <v>7936</v>
      </c>
      <c r="C322" s="3" t="s">
        <v>39</v>
      </c>
      <c r="D322" s="46" t="s">
        <v>900</v>
      </c>
      <c r="E322" s="3" t="s">
        <v>500</v>
      </c>
      <c r="F322" s="13">
        <v>1.66</v>
      </c>
      <c r="G322" s="65">
        <f t="shared" si="19"/>
        <v>3067.68</v>
      </c>
      <c r="H322" s="102"/>
      <c r="I322" s="112">
        <f t="shared" si="20"/>
        <v>46</v>
      </c>
      <c r="J322" s="15" t="s">
        <v>736</v>
      </c>
    </row>
    <row r="323" spans="1:10" ht="21" customHeight="1">
      <c r="A323" s="3">
        <v>296</v>
      </c>
      <c r="B323" s="149">
        <v>7933</v>
      </c>
      <c r="C323" s="3" t="s">
        <v>39</v>
      </c>
      <c r="D323" s="46" t="s">
        <v>899</v>
      </c>
      <c r="E323" s="3" t="s">
        <v>500</v>
      </c>
      <c r="F323" s="13">
        <v>1.66</v>
      </c>
      <c r="G323" s="65">
        <f t="shared" si="19"/>
        <v>3067.68</v>
      </c>
      <c r="H323" s="102"/>
      <c r="I323" s="112">
        <f t="shared" si="20"/>
        <v>64</v>
      </c>
      <c r="J323" s="15" t="s">
        <v>736</v>
      </c>
    </row>
    <row r="324" spans="1:10" ht="21" customHeight="1">
      <c r="A324" s="3">
        <v>297</v>
      </c>
      <c r="B324" s="149">
        <v>508</v>
      </c>
      <c r="C324" s="3" t="s">
        <v>39</v>
      </c>
      <c r="D324" s="19" t="s">
        <v>898</v>
      </c>
      <c r="E324" s="3" t="s">
        <v>500</v>
      </c>
      <c r="F324" s="13">
        <v>2.44</v>
      </c>
      <c r="G324" s="65">
        <f t="shared" si="19"/>
        <v>4509.12</v>
      </c>
      <c r="H324" s="65"/>
      <c r="I324" s="112">
        <f t="shared" si="20"/>
        <v>56</v>
      </c>
      <c r="J324" s="15" t="s">
        <v>736</v>
      </c>
    </row>
    <row r="325" spans="1:10" ht="21" customHeight="1">
      <c r="A325" s="3">
        <v>298</v>
      </c>
      <c r="B325" s="144">
        <v>5600</v>
      </c>
      <c r="C325" s="3" t="s">
        <v>39</v>
      </c>
      <c r="D325" s="19" t="s">
        <v>897</v>
      </c>
      <c r="E325" s="3" t="s">
        <v>500</v>
      </c>
      <c r="F325" s="48" t="s">
        <v>239</v>
      </c>
      <c r="G325" s="65">
        <f t="shared" si="19"/>
        <v>3825.3599999999997</v>
      </c>
      <c r="H325" s="65"/>
      <c r="I325" s="112">
        <f t="shared" si="20"/>
        <v>34</v>
      </c>
      <c r="J325" s="15" t="s">
        <v>736</v>
      </c>
    </row>
    <row r="326" spans="1:10" ht="21" customHeight="1">
      <c r="A326" s="3">
        <v>299</v>
      </c>
      <c r="B326" s="149">
        <v>7937</v>
      </c>
      <c r="C326" s="3" t="s">
        <v>39</v>
      </c>
      <c r="D326" s="46" t="s">
        <v>896</v>
      </c>
      <c r="E326" s="3" t="s">
        <v>500</v>
      </c>
      <c r="F326" s="13">
        <v>1.66</v>
      </c>
      <c r="G326" s="65">
        <f t="shared" si="19"/>
        <v>3067.68</v>
      </c>
      <c r="H326" s="102"/>
      <c r="I326" s="112">
        <f t="shared" si="20"/>
        <v>58</v>
      </c>
      <c r="J326" s="15" t="s">
        <v>736</v>
      </c>
    </row>
    <row r="327" spans="1:10" ht="21" customHeight="1">
      <c r="A327" s="3">
        <v>300</v>
      </c>
      <c r="B327" s="149">
        <v>512</v>
      </c>
      <c r="C327" s="3" t="s">
        <v>39</v>
      </c>
      <c r="D327" s="45" t="s">
        <v>895</v>
      </c>
      <c r="E327" s="3" t="s">
        <v>500</v>
      </c>
      <c r="F327" s="13">
        <v>1.66</v>
      </c>
      <c r="G327" s="65">
        <f t="shared" si="19"/>
        <v>3067.68</v>
      </c>
      <c r="H327" s="65"/>
      <c r="I327" s="112">
        <f t="shared" si="20"/>
        <v>41</v>
      </c>
      <c r="J327" s="15" t="s">
        <v>736</v>
      </c>
    </row>
    <row r="328" spans="1:10" ht="21" customHeight="1">
      <c r="A328" s="3">
        <v>301</v>
      </c>
      <c r="B328" s="149">
        <v>7934</v>
      </c>
      <c r="C328" s="3" t="s">
        <v>39</v>
      </c>
      <c r="D328" s="46" t="s">
        <v>894</v>
      </c>
      <c r="E328" s="3" t="s">
        <v>500</v>
      </c>
      <c r="F328" s="13">
        <v>1.66</v>
      </c>
      <c r="G328" s="65">
        <f t="shared" si="19"/>
        <v>3067.68</v>
      </c>
      <c r="H328" s="102"/>
      <c r="I328" s="112">
        <f t="shared" si="20"/>
        <v>41</v>
      </c>
      <c r="J328" s="15" t="s">
        <v>736</v>
      </c>
    </row>
    <row r="329" spans="1:10" ht="21" customHeight="1">
      <c r="A329" s="3">
        <v>302</v>
      </c>
      <c r="B329" s="149">
        <v>5868</v>
      </c>
      <c r="C329" s="3" t="s">
        <v>39</v>
      </c>
      <c r="D329" s="45" t="s">
        <v>538</v>
      </c>
      <c r="E329" s="3" t="s">
        <v>500</v>
      </c>
      <c r="F329" s="13">
        <v>1.66</v>
      </c>
      <c r="G329" s="65">
        <f t="shared" si="19"/>
        <v>3067.68</v>
      </c>
      <c r="H329" s="65"/>
      <c r="I329" s="112">
        <f t="shared" si="20"/>
        <v>51</v>
      </c>
      <c r="J329" s="15" t="s">
        <v>736</v>
      </c>
    </row>
    <row r="330" spans="1:10" ht="21" customHeight="1">
      <c r="A330" s="3">
        <v>303</v>
      </c>
      <c r="B330" s="144">
        <v>5604</v>
      </c>
      <c r="C330" s="3" t="s">
        <v>39</v>
      </c>
      <c r="D330" s="19" t="s">
        <v>240</v>
      </c>
      <c r="E330" s="3" t="s">
        <v>500</v>
      </c>
      <c r="F330" s="48" t="s">
        <v>239</v>
      </c>
      <c r="G330" s="65">
        <f t="shared" si="19"/>
        <v>3825.3599999999997</v>
      </c>
      <c r="H330" s="65"/>
      <c r="I330" s="112">
        <f t="shared" si="20"/>
        <v>68</v>
      </c>
      <c r="J330" s="15" t="s">
        <v>736</v>
      </c>
    </row>
    <row r="331" spans="1:10" ht="21" customHeight="1">
      <c r="A331" s="3">
        <v>304</v>
      </c>
      <c r="B331" s="149">
        <v>554</v>
      </c>
      <c r="C331" s="3" t="s">
        <v>39</v>
      </c>
      <c r="D331" s="19" t="s">
        <v>62</v>
      </c>
      <c r="E331" s="3" t="s">
        <v>500</v>
      </c>
      <c r="F331" s="13">
        <v>2.44</v>
      </c>
      <c r="G331" s="65">
        <f t="shared" si="19"/>
        <v>4509.12</v>
      </c>
      <c r="H331" s="65"/>
      <c r="I331" s="112">
        <f t="shared" si="20"/>
        <v>54</v>
      </c>
      <c r="J331" s="15" t="s">
        <v>736</v>
      </c>
    </row>
    <row r="332" spans="1:10" s="27" customFormat="1" ht="21" customHeight="1">
      <c r="A332" s="3">
        <v>305</v>
      </c>
      <c r="B332" s="149">
        <v>8200</v>
      </c>
      <c r="C332" s="3" t="s">
        <v>39</v>
      </c>
      <c r="D332" s="46" t="s">
        <v>567</v>
      </c>
      <c r="E332" s="3" t="s">
        <v>500</v>
      </c>
      <c r="F332" s="13">
        <v>2.44</v>
      </c>
      <c r="G332" s="37">
        <f t="shared" si="19"/>
        <v>4509.12</v>
      </c>
      <c r="H332" s="102"/>
      <c r="I332" s="112">
        <f t="shared" si="20"/>
        <v>36</v>
      </c>
      <c r="J332" s="15" t="s">
        <v>736</v>
      </c>
    </row>
    <row r="333" spans="1:10" ht="21" customHeight="1">
      <c r="A333" s="3">
        <v>306</v>
      </c>
      <c r="B333" s="149">
        <v>529</v>
      </c>
      <c r="C333" s="3" t="s">
        <v>39</v>
      </c>
      <c r="D333" s="19" t="s">
        <v>265</v>
      </c>
      <c r="E333" s="3" t="s">
        <v>500</v>
      </c>
      <c r="F333" s="13">
        <v>2.44</v>
      </c>
      <c r="G333" s="65">
        <f t="shared" si="19"/>
        <v>4509.12</v>
      </c>
      <c r="H333" s="65"/>
      <c r="I333" s="112">
        <f t="shared" si="20"/>
        <v>46</v>
      </c>
      <c r="J333" s="15" t="s">
        <v>736</v>
      </c>
    </row>
    <row r="334" spans="1:10" ht="21" customHeight="1">
      <c r="A334" s="3">
        <v>307</v>
      </c>
      <c r="B334" s="149">
        <v>530</v>
      </c>
      <c r="C334" s="3" t="s">
        <v>39</v>
      </c>
      <c r="D334" s="19" t="s">
        <v>252</v>
      </c>
      <c r="E334" s="3" t="s">
        <v>500</v>
      </c>
      <c r="F334" s="13">
        <v>2.44</v>
      </c>
      <c r="G334" s="65">
        <f t="shared" si="19"/>
        <v>4509.12</v>
      </c>
      <c r="H334" s="65"/>
      <c r="I334" s="112">
        <f t="shared" si="20"/>
        <v>46</v>
      </c>
      <c r="J334" s="15" t="s">
        <v>736</v>
      </c>
    </row>
    <row r="335" spans="1:10" ht="21" customHeight="1">
      <c r="A335" s="3">
        <v>308</v>
      </c>
      <c r="B335" s="149">
        <v>532</v>
      </c>
      <c r="C335" s="3" t="s">
        <v>39</v>
      </c>
      <c r="D335" s="19" t="s">
        <v>251</v>
      </c>
      <c r="E335" s="3" t="s">
        <v>500</v>
      </c>
      <c r="F335" s="13">
        <v>2.44</v>
      </c>
      <c r="G335" s="65">
        <f t="shared" si="19"/>
        <v>4509.12</v>
      </c>
      <c r="H335" s="65"/>
      <c r="I335" s="112">
        <f t="shared" si="20"/>
        <v>71</v>
      </c>
      <c r="J335" s="15" t="s">
        <v>736</v>
      </c>
    </row>
    <row r="336" spans="1:10" s="27" customFormat="1" ht="21" customHeight="1">
      <c r="A336" s="3">
        <v>309</v>
      </c>
      <c r="B336" s="149">
        <v>8199</v>
      </c>
      <c r="C336" s="3" t="s">
        <v>39</v>
      </c>
      <c r="D336" s="61" t="s">
        <v>893</v>
      </c>
      <c r="E336" s="3" t="s">
        <v>500</v>
      </c>
      <c r="F336" s="13">
        <v>2.62</v>
      </c>
      <c r="G336" s="37">
        <f t="shared" si="19"/>
        <v>4841.76</v>
      </c>
      <c r="H336" s="102"/>
      <c r="I336" s="112">
        <f t="shared" si="20"/>
        <v>62</v>
      </c>
      <c r="J336" s="15" t="s">
        <v>736</v>
      </c>
    </row>
    <row r="337" spans="1:10" ht="21" customHeight="1">
      <c r="A337" s="3">
        <v>310</v>
      </c>
      <c r="B337" s="149">
        <v>571</v>
      </c>
      <c r="C337" s="3" t="s">
        <v>39</v>
      </c>
      <c r="D337" s="19" t="s">
        <v>253</v>
      </c>
      <c r="E337" s="3" t="s">
        <v>500</v>
      </c>
      <c r="F337" s="13">
        <v>0.17</v>
      </c>
      <c r="G337" s="65">
        <f t="shared" si="19"/>
        <v>314.16</v>
      </c>
      <c r="H337" s="65"/>
      <c r="I337" s="112">
        <f t="shared" si="20"/>
        <v>58</v>
      </c>
      <c r="J337" s="15" t="s">
        <v>736</v>
      </c>
    </row>
    <row r="338" spans="1:10" s="58" customFormat="1" ht="21" customHeight="1">
      <c r="A338" s="3">
        <v>311</v>
      </c>
      <c r="B338" s="149">
        <v>5610</v>
      </c>
      <c r="C338" s="3" t="s">
        <v>39</v>
      </c>
      <c r="D338" s="19" t="s">
        <v>892</v>
      </c>
      <c r="E338" s="3" t="s">
        <v>500</v>
      </c>
      <c r="F338" s="13">
        <v>3.37</v>
      </c>
      <c r="G338" s="65">
        <f t="shared" si="19"/>
        <v>6227.76</v>
      </c>
      <c r="H338" s="65"/>
      <c r="I338" s="112">
        <f t="shared" si="20"/>
        <v>53</v>
      </c>
      <c r="J338" s="15" t="s">
        <v>736</v>
      </c>
    </row>
    <row r="339" spans="1:10" ht="21" customHeight="1">
      <c r="A339" s="3">
        <v>312</v>
      </c>
      <c r="B339" s="149">
        <v>7881</v>
      </c>
      <c r="C339" s="3" t="s">
        <v>39</v>
      </c>
      <c r="D339" s="19" t="s">
        <v>244</v>
      </c>
      <c r="E339" s="3" t="s">
        <v>500</v>
      </c>
      <c r="F339" s="13">
        <v>2.62</v>
      </c>
      <c r="G339" s="65">
        <f t="shared" si="19"/>
        <v>4841.76</v>
      </c>
      <c r="H339" s="102"/>
      <c r="I339" s="112">
        <f t="shared" si="20"/>
        <v>43</v>
      </c>
      <c r="J339" s="15" t="s">
        <v>736</v>
      </c>
    </row>
    <row r="340" spans="1:10" s="27" customFormat="1" ht="21" customHeight="1">
      <c r="A340" s="3">
        <v>313</v>
      </c>
      <c r="B340" s="149">
        <v>8114</v>
      </c>
      <c r="C340" s="3" t="s">
        <v>39</v>
      </c>
      <c r="D340" s="61" t="s">
        <v>553</v>
      </c>
      <c r="E340" s="3" t="s">
        <v>500</v>
      </c>
      <c r="F340" s="13">
        <v>2.62</v>
      </c>
      <c r="G340" s="37">
        <f t="shared" si="19"/>
        <v>4841.76</v>
      </c>
      <c r="H340" s="102"/>
      <c r="I340" s="112">
        <f t="shared" si="20"/>
        <v>59</v>
      </c>
      <c r="J340" s="15" t="s">
        <v>736</v>
      </c>
    </row>
    <row r="341" spans="1:10" s="59" customFormat="1" ht="21" customHeight="1">
      <c r="A341" s="3">
        <v>314</v>
      </c>
      <c r="B341" s="149">
        <v>5669</v>
      </c>
      <c r="C341" s="3" t="s">
        <v>39</v>
      </c>
      <c r="D341" s="19" t="s">
        <v>376</v>
      </c>
      <c r="E341" s="3" t="s">
        <v>500</v>
      </c>
      <c r="F341" s="13">
        <v>0.34</v>
      </c>
      <c r="G341" s="37">
        <f t="shared" si="19"/>
        <v>628.32</v>
      </c>
      <c r="H341" s="65"/>
      <c r="I341" s="112">
        <f t="shared" si="20"/>
        <v>46</v>
      </c>
      <c r="J341" s="15" t="s">
        <v>736</v>
      </c>
    </row>
    <row r="342" spans="1:10" ht="21" customHeight="1">
      <c r="A342" s="3">
        <v>315</v>
      </c>
      <c r="B342" s="149">
        <v>7938</v>
      </c>
      <c r="C342" s="3" t="s">
        <v>39</v>
      </c>
      <c r="D342" s="46" t="s">
        <v>537</v>
      </c>
      <c r="E342" s="3" t="s">
        <v>500</v>
      </c>
      <c r="F342" s="13">
        <v>0.34</v>
      </c>
      <c r="G342" s="37">
        <f t="shared" si="19"/>
        <v>628.32</v>
      </c>
      <c r="H342" s="102"/>
      <c r="I342" s="112">
        <f t="shared" si="20"/>
        <v>45</v>
      </c>
      <c r="J342" s="15" t="s">
        <v>736</v>
      </c>
    </row>
    <row r="343" spans="1:10" s="27" customFormat="1" ht="21" customHeight="1">
      <c r="A343" s="3">
        <v>316</v>
      </c>
      <c r="B343" s="149">
        <v>8201</v>
      </c>
      <c r="C343" s="3" t="s">
        <v>39</v>
      </c>
      <c r="D343" s="46" t="s">
        <v>568</v>
      </c>
      <c r="E343" s="3" t="s">
        <v>500</v>
      </c>
      <c r="F343" s="13">
        <v>2</v>
      </c>
      <c r="G343" s="37">
        <f t="shared" si="19"/>
        <v>3696</v>
      </c>
      <c r="H343" s="102"/>
      <c r="I343" s="112">
        <f t="shared" si="20"/>
        <v>53</v>
      </c>
      <c r="J343" s="15" t="s">
        <v>736</v>
      </c>
    </row>
    <row r="344" spans="1:10" ht="21" customHeight="1">
      <c r="A344" s="3">
        <v>317</v>
      </c>
      <c r="B344" s="149">
        <v>7940</v>
      </c>
      <c r="C344" s="3" t="s">
        <v>39</v>
      </c>
      <c r="D344" s="73" t="s">
        <v>535</v>
      </c>
      <c r="E344" s="3" t="s">
        <v>500</v>
      </c>
      <c r="F344" s="13">
        <v>4.7</v>
      </c>
      <c r="G344" s="37">
        <f t="shared" si="19"/>
        <v>8685.6</v>
      </c>
      <c r="H344" s="102"/>
      <c r="I344" s="112">
        <f t="shared" si="20"/>
        <v>62</v>
      </c>
      <c r="J344" s="15" t="s">
        <v>736</v>
      </c>
    </row>
    <row r="345" spans="1:10" ht="21" customHeight="1">
      <c r="A345" s="3">
        <v>318</v>
      </c>
      <c r="B345" s="149">
        <v>7946</v>
      </c>
      <c r="C345" s="3" t="s">
        <v>39</v>
      </c>
      <c r="D345" s="73" t="s">
        <v>536</v>
      </c>
      <c r="E345" s="3" t="s">
        <v>500</v>
      </c>
      <c r="F345" s="13">
        <v>7.33</v>
      </c>
      <c r="G345" s="37">
        <f t="shared" si="19"/>
        <v>13545.84</v>
      </c>
      <c r="H345" s="102"/>
      <c r="I345" s="112">
        <f t="shared" si="20"/>
        <v>64</v>
      </c>
      <c r="J345" s="15" t="s">
        <v>736</v>
      </c>
    </row>
    <row r="346" spans="1:10" ht="21" customHeight="1">
      <c r="A346" s="3">
        <v>319</v>
      </c>
      <c r="B346" s="149">
        <v>7930</v>
      </c>
      <c r="C346" s="3" t="s">
        <v>39</v>
      </c>
      <c r="D346" s="46" t="s">
        <v>891</v>
      </c>
      <c r="E346" s="3" t="s">
        <v>500</v>
      </c>
      <c r="F346" s="13">
        <v>2.62</v>
      </c>
      <c r="G346" s="37">
        <f t="shared" si="19"/>
        <v>4841.76</v>
      </c>
      <c r="H346" s="102"/>
      <c r="I346" s="112">
        <f t="shared" si="20"/>
        <v>52</v>
      </c>
      <c r="J346" s="15" t="s">
        <v>736</v>
      </c>
    </row>
    <row r="347" spans="1:10" ht="21" customHeight="1">
      <c r="A347" s="3">
        <v>320</v>
      </c>
      <c r="B347" s="149">
        <v>615</v>
      </c>
      <c r="C347" s="3" t="s">
        <v>39</v>
      </c>
      <c r="D347" s="19" t="s">
        <v>155</v>
      </c>
      <c r="E347" s="3" t="s">
        <v>500</v>
      </c>
      <c r="F347" s="13">
        <v>2</v>
      </c>
      <c r="G347" s="65">
        <f>G$12*F347</f>
        <v>3696</v>
      </c>
      <c r="H347" s="65"/>
      <c r="I347" s="112">
        <f t="shared" si="20"/>
        <v>47</v>
      </c>
      <c r="J347" s="15" t="s">
        <v>736</v>
      </c>
    </row>
    <row r="348" spans="1:10" ht="21" customHeight="1">
      <c r="A348" s="3">
        <v>321</v>
      </c>
      <c r="B348" s="149">
        <v>7928</v>
      </c>
      <c r="C348" s="3" t="s">
        <v>39</v>
      </c>
      <c r="D348" s="46" t="s">
        <v>890</v>
      </c>
      <c r="E348" s="3" t="s">
        <v>500</v>
      </c>
      <c r="F348" s="13">
        <v>2.44</v>
      </c>
      <c r="G348" s="65">
        <f>G$12*F348</f>
        <v>4509.12</v>
      </c>
      <c r="H348" s="102"/>
      <c r="I348" s="112">
        <f t="shared" si="20"/>
        <v>44</v>
      </c>
      <c r="J348" s="15" t="s">
        <v>736</v>
      </c>
    </row>
    <row r="349" spans="1:10" s="77" customFormat="1" ht="21" customHeight="1">
      <c r="A349" s="3">
        <v>322</v>
      </c>
      <c r="B349" s="91">
        <v>6065</v>
      </c>
      <c r="C349" s="89" t="s">
        <v>39</v>
      </c>
      <c r="D349" s="92" t="s">
        <v>403</v>
      </c>
      <c r="E349" s="3" t="s">
        <v>500</v>
      </c>
      <c r="F349" s="13">
        <v>2.62</v>
      </c>
      <c r="G349" s="65">
        <f>G$12*F349</f>
        <v>4841.76</v>
      </c>
      <c r="H349" s="65"/>
      <c r="I349" s="112">
        <f t="shared" si="20"/>
        <v>54</v>
      </c>
      <c r="J349" s="15" t="s">
        <v>736</v>
      </c>
    </row>
    <row r="350" spans="1:10" ht="21" customHeight="1">
      <c r="A350" s="3">
        <v>323</v>
      </c>
      <c r="B350" s="149">
        <v>533</v>
      </c>
      <c r="C350" s="3" t="s">
        <v>39</v>
      </c>
      <c r="D350" s="19" t="s">
        <v>889</v>
      </c>
      <c r="E350" s="3" t="s">
        <v>500</v>
      </c>
      <c r="F350" s="13">
        <v>2.44</v>
      </c>
      <c r="G350" s="65">
        <f>G$12*F350</f>
        <v>4509.12</v>
      </c>
      <c r="H350" s="65"/>
      <c r="I350" s="112">
        <f t="shared" si="20"/>
        <v>69</v>
      </c>
      <c r="J350" s="15" t="s">
        <v>736</v>
      </c>
    </row>
    <row r="351" spans="1:9" ht="33" customHeight="1">
      <c r="A351" s="186" t="s">
        <v>33</v>
      </c>
      <c r="B351" s="187"/>
      <c r="C351" s="187"/>
      <c r="D351" s="187"/>
      <c r="E351" s="187"/>
      <c r="F351" s="187"/>
      <c r="G351" s="187"/>
      <c r="H351" s="188"/>
      <c r="I351" s="112"/>
    </row>
    <row r="352" spans="1:10" ht="25.5" customHeight="1">
      <c r="A352" s="3">
        <v>324</v>
      </c>
      <c r="B352" s="149">
        <v>671</v>
      </c>
      <c r="C352" s="3" t="s">
        <v>39</v>
      </c>
      <c r="D352" s="73" t="s">
        <v>429</v>
      </c>
      <c r="E352" s="3" t="s">
        <v>500</v>
      </c>
      <c r="F352" s="13">
        <v>8.5</v>
      </c>
      <c r="G352" s="65">
        <f>G$12*F352</f>
        <v>15708</v>
      </c>
      <c r="H352" s="65"/>
      <c r="I352" s="112">
        <f t="shared" si="20"/>
        <v>30</v>
      </c>
      <c r="J352" s="15" t="s">
        <v>737</v>
      </c>
    </row>
    <row r="353" spans="1:10" ht="25.5" customHeight="1">
      <c r="A353" s="3">
        <v>325</v>
      </c>
      <c r="B353" s="146">
        <v>9136</v>
      </c>
      <c r="C353" s="3" t="s">
        <v>39</v>
      </c>
      <c r="D353" s="1" t="s">
        <v>1134</v>
      </c>
      <c r="E353" s="3" t="s">
        <v>500</v>
      </c>
      <c r="F353" s="10">
        <v>0.55</v>
      </c>
      <c r="G353" s="65">
        <f>G$12*F353</f>
        <v>1016.4000000000001</v>
      </c>
      <c r="H353" s="65"/>
      <c r="I353" s="112">
        <f t="shared" si="20"/>
        <v>57</v>
      </c>
      <c r="J353" s="15" t="s">
        <v>737</v>
      </c>
    </row>
    <row r="354" spans="1:10" s="27" customFormat="1" ht="25.5" customHeight="1">
      <c r="A354" s="3">
        <v>326</v>
      </c>
      <c r="B354" s="149">
        <v>8161</v>
      </c>
      <c r="C354" s="3" t="s">
        <v>39</v>
      </c>
      <c r="D354" s="87" t="s">
        <v>888</v>
      </c>
      <c r="E354" s="3" t="s">
        <v>500</v>
      </c>
      <c r="F354" s="104">
        <v>4</v>
      </c>
      <c r="G354" s="37">
        <f>G$12*F354</f>
        <v>7392</v>
      </c>
      <c r="H354" s="13"/>
      <c r="I354" s="112">
        <f t="shared" si="20"/>
        <v>46</v>
      </c>
      <c r="J354" s="15" t="s">
        <v>737</v>
      </c>
    </row>
    <row r="355" spans="1:10" ht="25.5" customHeight="1">
      <c r="A355" s="3">
        <v>327</v>
      </c>
      <c r="B355" s="149">
        <v>7608</v>
      </c>
      <c r="C355" s="3" t="s">
        <v>39</v>
      </c>
      <c r="D355" s="73" t="s">
        <v>95</v>
      </c>
      <c r="E355" s="3" t="s">
        <v>500</v>
      </c>
      <c r="F355" s="13">
        <v>3.89</v>
      </c>
      <c r="G355" s="37">
        <f>G$12*F355</f>
        <v>7188.72</v>
      </c>
      <c r="H355" s="37"/>
      <c r="I355" s="112">
        <f t="shared" si="20"/>
        <v>48</v>
      </c>
      <c r="J355" s="15" t="s">
        <v>737</v>
      </c>
    </row>
    <row r="356" spans="1:10" s="27" customFormat="1" ht="25.5" customHeight="1">
      <c r="A356" s="3">
        <v>328</v>
      </c>
      <c r="B356" s="149">
        <v>8162</v>
      </c>
      <c r="C356" s="3" t="s">
        <v>39</v>
      </c>
      <c r="D356" s="87" t="s">
        <v>886</v>
      </c>
      <c r="E356" s="3" t="s">
        <v>500</v>
      </c>
      <c r="F356" s="10">
        <v>4</v>
      </c>
      <c r="G356" s="37">
        <f aca="true" t="shared" si="21" ref="G356:G361">G$12*F356</f>
        <v>7392</v>
      </c>
      <c r="H356" s="13"/>
      <c r="I356" s="112">
        <f t="shared" si="20"/>
        <v>47</v>
      </c>
      <c r="J356" s="15" t="s">
        <v>737</v>
      </c>
    </row>
    <row r="357" spans="1:10" s="27" customFormat="1" ht="32.25" customHeight="1">
      <c r="A357" s="3">
        <v>329</v>
      </c>
      <c r="B357" s="149">
        <v>8183</v>
      </c>
      <c r="C357" s="3" t="s">
        <v>39</v>
      </c>
      <c r="D357" s="1" t="s">
        <v>887</v>
      </c>
      <c r="E357" s="3" t="s">
        <v>500</v>
      </c>
      <c r="F357" s="104">
        <v>4.25</v>
      </c>
      <c r="G357" s="37">
        <f t="shared" si="21"/>
        <v>7854</v>
      </c>
      <c r="H357" s="13"/>
      <c r="I357" s="112">
        <f t="shared" si="20"/>
        <v>83</v>
      </c>
      <c r="J357" s="15" t="s">
        <v>737</v>
      </c>
    </row>
    <row r="358" spans="1:10" ht="25.5" customHeight="1">
      <c r="A358" s="3">
        <v>330</v>
      </c>
      <c r="B358" s="149">
        <v>670</v>
      </c>
      <c r="C358" s="3" t="s">
        <v>39</v>
      </c>
      <c r="D358" s="73" t="s">
        <v>99</v>
      </c>
      <c r="E358" s="3" t="s">
        <v>500</v>
      </c>
      <c r="F358" s="13">
        <v>6.11</v>
      </c>
      <c r="G358" s="65">
        <f t="shared" si="21"/>
        <v>11291.28</v>
      </c>
      <c r="H358" s="65"/>
      <c r="I358" s="112">
        <f t="shared" si="20"/>
        <v>31</v>
      </c>
      <c r="J358" s="15" t="s">
        <v>737</v>
      </c>
    </row>
    <row r="359" spans="1:10" ht="25.5" customHeight="1">
      <c r="A359" s="3">
        <v>331</v>
      </c>
      <c r="B359" s="149">
        <v>673</v>
      </c>
      <c r="C359" s="3" t="s">
        <v>39</v>
      </c>
      <c r="D359" s="73" t="s">
        <v>97</v>
      </c>
      <c r="E359" s="3" t="s">
        <v>500</v>
      </c>
      <c r="F359" s="13">
        <v>4.93</v>
      </c>
      <c r="G359" s="65">
        <f t="shared" si="21"/>
        <v>9110.64</v>
      </c>
      <c r="H359" s="65"/>
      <c r="I359" s="112">
        <f t="shared" si="20"/>
        <v>33</v>
      </c>
      <c r="J359" s="15" t="s">
        <v>737</v>
      </c>
    </row>
    <row r="360" spans="1:10" ht="25.5" customHeight="1">
      <c r="A360" s="3">
        <v>332</v>
      </c>
      <c r="B360" s="149">
        <v>675</v>
      </c>
      <c r="C360" s="3" t="s">
        <v>39</v>
      </c>
      <c r="D360" s="73" t="s">
        <v>96</v>
      </c>
      <c r="E360" s="3" t="s">
        <v>500</v>
      </c>
      <c r="F360" s="13">
        <v>5.8</v>
      </c>
      <c r="G360" s="65">
        <f t="shared" si="21"/>
        <v>10718.4</v>
      </c>
      <c r="H360" s="65"/>
      <c r="I360" s="112">
        <f t="shared" si="20"/>
        <v>53</v>
      </c>
      <c r="J360" s="15" t="s">
        <v>737</v>
      </c>
    </row>
    <row r="361" spans="1:10" ht="25.5" customHeight="1">
      <c r="A361" s="3">
        <v>333</v>
      </c>
      <c r="B361" s="149">
        <v>668</v>
      </c>
      <c r="C361" s="3" t="s">
        <v>39</v>
      </c>
      <c r="D361" s="73" t="s">
        <v>98</v>
      </c>
      <c r="E361" s="3" t="s">
        <v>500</v>
      </c>
      <c r="F361" s="13">
        <v>5.94</v>
      </c>
      <c r="G361" s="65">
        <f t="shared" si="21"/>
        <v>10977.12</v>
      </c>
      <c r="H361" s="65"/>
      <c r="I361" s="112">
        <f t="shared" si="20"/>
        <v>49</v>
      </c>
      <c r="J361" s="15" t="s">
        <v>737</v>
      </c>
    </row>
    <row r="362" spans="1:5" s="98" customFormat="1" ht="39.75" customHeight="1">
      <c r="A362" s="82"/>
      <c r="B362" s="82" t="s">
        <v>962</v>
      </c>
      <c r="E362" s="98" t="s">
        <v>417</v>
      </c>
    </row>
    <row r="363" spans="2:8" s="82" customFormat="1" ht="39.75" customHeight="1">
      <c r="B363" s="82" t="s">
        <v>963</v>
      </c>
      <c r="C363" s="83"/>
      <c r="D363" s="84"/>
      <c r="E363" s="191" t="s">
        <v>964</v>
      </c>
      <c r="F363" s="191"/>
      <c r="G363" s="191"/>
      <c r="H363" s="191"/>
    </row>
    <row r="364" spans="2:8" s="49" customFormat="1" ht="42.75" customHeight="1">
      <c r="B364" s="49" t="s">
        <v>1241</v>
      </c>
      <c r="C364" s="129"/>
      <c r="D364" s="158"/>
      <c r="E364" s="182" t="s">
        <v>1240</v>
      </c>
      <c r="F364" s="182"/>
      <c r="G364" s="132"/>
      <c r="H364" s="132"/>
    </row>
    <row r="365" spans="2:8" s="82" customFormat="1" ht="39.75" customHeight="1">
      <c r="B365" s="82" t="s">
        <v>580</v>
      </c>
      <c r="C365" s="83"/>
      <c r="D365" s="84"/>
      <c r="E365" s="191" t="s">
        <v>570</v>
      </c>
      <c r="F365" s="191"/>
      <c r="G365" s="191"/>
      <c r="H365" s="191"/>
    </row>
    <row r="366" spans="1:8" s="98" customFormat="1" ht="39.75" customHeight="1">
      <c r="A366" s="82"/>
      <c r="B366" s="49" t="s">
        <v>1242</v>
      </c>
      <c r="E366" s="191" t="s">
        <v>1243</v>
      </c>
      <c r="F366" s="191"/>
      <c r="G366" s="191"/>
      <c r="H366" s="191"/>
    </row>
    <row r="367" spans="2:5" s="98" customFormat="1" ht="39.75" customHeight="1">
      <c r="B367" s="14" t="s">
        <v>1151</v>
      </c>
      <c r="E367" s="98" t="s">
        <v>416</v>
      </c>
    </row>
    <row r="368" spans="1:8" s="60" customFormat="1" ht="13.5">
      <c r="A368" s="22"/>
      <c r="B368" s="97"/>
      <c r="C368" s="44"/>
      <c r="D368" s="52"/>
      <c r="E368" s="70"/>
      <c r="F368" s="81"/>
      <c r="G368" s="34"/>
      <c r="H368" s="34"/>
    </row>
    <row r="369" spans="1:8" s="60" customFormat="1" ht="13.5">
      <c r="A369" s="22"/>
      <c r="B369" s="97"/>
      <c r="C369" s="44"/>
      <c r="D369" s="52"/>
      <c r="E369" s="70"/>
      <c r="F369" s="81"/>
      <c r="G369" s="34"/>
      <c r="H369" s="34"/>
    </row>
    <row r="370" spans="1:8" s="60" customFormat="1" ht="13.5">
      <c r="A370" s="22"/>
      <c r="B370" s="97"/>
      <c r="C370" s="44"/>
      <c r="D370" s="52"/>
      <c r="E370" s="70"/>
      <c r="F370" s="81"/>
      <c r="G370" s="34"/>
      <c r="H370" s="34"/>
    </row>
    <row r="371" spans="1:8" s="60" customFormat="1" ht="13.5">
      <c r="A371" s="22"/>
      <c r="B371" s="97"/>
      <c r="C371" s="44"/>
      <c r="D371" s="52"/>
      <c r="E371" s="70"/>
      <c r="F371" s="81"/>
      <c r="G371" s="34"/>
      <c r="H371" s="34"/>
    </row>
    <row r="372" spans="1:8" s="60" customFormat="1" ht="13.5">
      <c r="A372" s="22"/>
      <c r="B372" s="97"/>
      <c r="C372" s="44"/>
      <c r="D372" s="52"/>
      <c r="E372" s="70"/>
      <c r="F372" s="81"/>
      <c r="G372" s="34"/>
      <c r="H372" s="34"/>
    </row>
    <row r="373" spans="1:8" s="60" customFormat="1" ht="13.5">
      <c r="A373" s="22"/>
      <c r="B373" s="97"/>
      <c r="C373" s="44"/>
      <c r="D373" s="52"/>
      <c r="E373" s="70"/>
      <c r="F373" s="81"/>
      <c r="G373" s="34"/>
      <c r="H373" s="34"/>
    </row>
    <row r="374" spans="1:8" s="60" customFormat="1" ht="13.5">
      <c r="A374" s="22"/>
      <c r="B374" s="97"/>
      <c r="C374" s="44"/>
      <c r="D374" s="52"/>
      <c r="E374" s="70"/>
      <c r="F374" s="81"/>
      <c r="G374" s="34"/>
      <c r="H374" s="34"/>
    </row>
    <row r="375" spans="1:8" s="60" customFormat="1" ht="13.5">
      <c r="A375" s="22"/>
      <c r="B375" s="97"/>
      <c r="C375" s="44"/>
      <c r="D375" s="52"/>
      <c r="E375" s="70"/>
      <c r="F375" s="81"/>
      <c r="G375" s="34"/>
      <c r="H375" s="34"/>
    </row>
    <row r="376" spans="1:8" s="60" customFormat="1" ht="13.5">
      <c r="A376" s="22"/>
      <c r="B376" s="97"/>
      <c r="C376" s="44"/>
      <c r="D376" s="52"/>
      <c r="E376" s="70"/>
      <c r="F376" s="81"/>
      <c r="G376" s="34"/>
      <c r="H376" s="34"/>
    </row>
    <row r="377" spans="1:8" s="60" customFormat="1" ht="13.5">
      <c r="A377" s="22"/>
      <c r="B377" s="97"/>
      <c r="C377" s="44"/>
      <c r="D377" s="52"/>
      <c r="E377" s="70"/>
      <c r="F377" s="81"/>
      <c r="G377" s="34"/>
      <c r="H377" s="34"/>
    </row>
    <row r="378" spans="1:8" s="60" customFormat="1" ht="13.5">
      <c r="A378" s="22"/>
      <c r="B378" s="97"/>
      <c r="C378" s="44"/>
      <c r="D378" s="52"/>
      <c r="E378" s="70"/>
      <c r="F378" s="81"/>
      <c r="G378" s="34"/>
      <c r="H378" s="34"/>
    </row>
    <row r="379" spans="1:8" s="60" customFormat="1" ht="13.5">
      <c r="A379" s="22"/>
      <c r="B379" s="97"/>
      <c r="C379" s="44"/>
      <c r="D379" s="52"/>
      <c r="E379" s="70"/>
      <c r="F379" s="81"/>
      <c r="G379" s="34"/>
      <c r="H379" s="34"/>
    </row>
    <row r="380" spans="1:8" s="60" customFormat="1" ht="13.5">
      <c r="A380" s="22"/>
      <c r="B380" s="97"/>
      <c r="C380" s="44"/>
      <c r="D380" s="52"/>
      <c r="E380" s="70"/>
      <c r="F380" s="81"/>
      <c r="G380" s="34"/>
      <c r="H380" s="34"/>
    </row>
    <row r="381" spans="1:8" s="60" customFormat="1" ht="13.5">
      <c r="A381" s="22"/>
      <c r="B381" s="97"/>
      <c r="C381" s="44"/>
      <c r="D381" s="52"/>
      <c r="E381" s="70"/>
      <c r="F381" s="81"/>
      <c r="G381" s="34"/>
      <c r="H381" s="34"/>
    </row>
    <row r="382" spans="1:8" s="60" customFormat="1" ht="13.5">
      <c r="A382" s="22"/>
      <c r="B382" s="97"/>
      <c r="C382" s="44"/>
      <c r="D382" s="52"/>
      <c r="E382" s="70"/>
      <c r="F382" s="81"/>
      <c r="G382" s="34"/>
      <c r="H382" s="34"/>
    </row>
    <row r="383" spans="1:8" s="60" customFormat="1" ht="13.5">
      <c r="A383" s="22"/>
      <c r="B383" s="97"/>
      <c r="C383" s="44"/>
      <c r="D383" s="52"/>
      <c r="E383" s="70"/>
      <c r="F383" s="81"/>
      <c r="G383" s="34"/>
      <c r="H383" s="34"/>
    </row>
    <row r="384" spans="1:8" s="60" customFormat="1" ht="13.5">
      <c r="A384" s="22"/>
      <c r="B384" s="97"/>
      <c r="C384" s="44"/>
      <c r="D384" s="52"/>
      <c r="E384" s="70"/>
      <c r="F384" s="81"/>
      <c r="G384" s="34"/>
      <c r="H384" s="34"/>
    </row>
    <row r="385" spans="1:8" s="60" customFormat="1" ht="13.5">
      <c r="A385" s="22"/>
      <c r="B385" s="97"/>
      <c r="C385" s="44"/>
      <c r="D385" s="52"/>
      <c r="E385" s="70"/>
      <c r="F385" s="81"/>
      <c r="G385" s="34"/>
      <c r="H385" s="34"/>
    </row>
    <row r="386" spans="1:8" s="60" customFormat="1" ht="13.5">
      <c r="A386" s="22"/>
      <c r="B386" s="97"/>
      <c r="C386" s="44"/>
      <c r="D386" s="52"/>
      <c r="E386" s="70"/>
      <c r="F386" s="81"/>
      <c r="G386" s="34"/>
      <c r="H386" s="34"/>
    </row>
    <row r="387" spans="1:8" s="60" customFormat="1" ht="13.5">
      <c r="A387" s="22"/>
      <c r="B387" s="97"/>
      <c r="C387" s="44"/>
      <c r="D387" s="52"/>
      <c r="E387" s="70"/>
      <c r="F387" s="81"/>
      <c r="G387" s="34"/>
      <c r="H387" s="34"/>
    </row>
    <row r="388" spans="1:8" s="60" customFormat="1" ht="13.5">
      <c r="A388" s="22"/>
      <c r="B388" s="97"/>
      <c r="C388" s="44"/>
      <c r="D388" s="52"/>
      <c r="E388" s="70"/>
      <c r="F388" s="81"/>
      <c r="G388" s="34"/>
      <c r="H388" s="34"/>
    </row>
    <row r="389" spans="1:8" s="60" customFormat="1" ht="13.5">
      <c r="A389" s="22"/>
      <c r="B389" s="97"/>
      <c r="C389" s="44"/>
      <c r="D389" s="52"/>
      <c r="E389" s="70"/>
      <c r="F389" s="81"/>
      <c r="G389" s="34"/>
      <c r="H389" s="34"/>
    </row>
    <row r="390" spans="1:8" s="60" customFormat="1" ht="13.5">
      <c r="A390" s="22"/>
      <c r="B390" s="97"/>
      <c r="C390" s="44"/>
      <c r="D390" s="52"/>
      <c r="E390" s="70"/>
      <c r="F390" s="81"/>
      <c r="G390" s="34"/>
      <c r="H390" s="34"/>
    </row>
    <row r="391" spans="1:8" s="60" customFormat="1" ht="13.5">
      <c r="A391" s="22"/>
      <c r="B391" s="97"/>
      <c r="C391" s="44"/>
      <c r="D391" s="52"/>
      <c r="E391" s="70"/>
      <c r="F391" s="81"/>
      <c r="G391" s="34"/>
      <c r="H391" s="34"/>
    </row>
    <row r="392" spans="1:8" s="60" customFormat="1" ht="13.5">
      <c r="A392" s="22"/>
      <c r="B392" s="97"/>
      <c r="C392" s="44"/>
      <c r="D392" s="52"/>
      <c r="E392" s="70"/>
      <c r="F392" s="81"/>
      <c r="G392" s="34"/>
      <c r="H392" s="34"/>
    </row>
    <row r="393" spans="1:8" s="60" customFormat="1" ht="13.5">
      <c r="A393" s="22"/>
      <c r="B393" s="97"/>
      <c r="C393" s="44"/>
      <c r="D393" s="52"/>
      <c r="E393" s="70"/>
      <c r="F393" s="81"/>
      <c r="G393" s="34"/>
      <c r="H393" s="34"/>
    </row>
    <row r="394" spans="1:8" s="60" customFormat="1" ht="13.5">
      <c r="A394" s="22"/>
      <c r="B394" s="97"/>
      <c r="C394" s="44"/>
      <c r="D394" s="52"/>
      <c r="E394" s="70"/>
      <c r="F394" s="81"/>
      <c r="G394" s="34"/>
      <c r="H394" s="34"/>
    </row>
    <row r="395" spans="1:8" s="60" customFormat="1" ht="13.5">
      <c r="A395" s="22"/>
      <c r="B395" s="97"/>
      <c r="C395" s="44"/>
      <c r="D395" s="52"/>
      <c r="E395" s="70"/>
      <c r="F395" s="81"/>
      <c r="G395" s="34"/>
      <c r="H395" s="34"/>
    </row>
    <row r="396" spans="1:8" s="60" customFormat="1" ht="13.5">
      <c r="A396" s="22"/>
      <c r="B396" s="97"/>
      <c r="C396" s="44"/>
      <c r="D396" s="52"/>
      <c r="E396" s="70"/>
      <c r="F396" s="81"/>
      <c r="G396" s="34"/>
      <c r="H396" s="34"/>
    </row>
    <row r="397" spans="1:8" s="60" customFormat="1" ht="13.5">
      <c r="A397" s="22"/>
      <c r="B397" s="97"/>
      <c r="C397" s="44"/>
      <c r="D397" s="52"/>
      <c r="E397" s="70"/>
      <c r="F397" s="81"/>
      <c r="G397" s="34"/>
      <c r="H397" s="34"/>
    </row>
    <row r="398" spans="1:8" s="60" customFormat="1" ht="13.5">
      <c r="A398" s="22"/>
      <c r="B398" s="97"/>
      <c r="C398" s="44"/>
      <c r="D398" s="52"/>
      <c r="E398" s="70"/>
      <c r="F398" s="81"/>
      <c r="G398" s="34"/>
      <c r="H398" s="34"/>
    </row>
    <row r="399" spans="1:8" s="60" customFormat="1" ht="13.5">
      <c r="A399" s="22"/>
      <c r="B399" s="97"/>
      <c r="C399" s="44"/>
      <c r="D399" s="52"/>
      <c r="E399" s="70"/>
      <c r="F399" s="81"/>
      <c r="G399" s="34"/>
      <c r="H399" s="34"/>
    </row>
    <row r="400" spans="1:8" s="60" customFormat="1" ht="13.5">
      <c r="A400" s="22"/>
      <c r="B400" s="97"/>
      <c r="C400" s="44"/>
      <c r="D400" s="52"/>
      <c r="E400" s="70"/>
      <c r="F400" s="81"/>
      <c r="G400" s="34"/>
      <c r="H400" s="34"/>
    </row>
    <row r="401" spans="1:8" s="60" customFormat="1" ht="13.5">
      <c r="A401" s="22"/>
      <c r="B401" s="97"/>
      <c r="C401" s="44"/>
      <c r="D401" s="52"/>
      <c r="E401" s="70"/>
      <c r="F401" s="81"/>
      <c r="G401" s="34"/>
      <c r="H401" s="34"/>
    </row>
    <row r="402" spans="1:8" s="60" customFormat="1" ht="13.5">
      <c r="A402" s="22"/>
      <c r="B402" s="97"/>
      <c r="C402" s="44"/>
      <c r="D402" s="52"/>
      <c r="E402" s="70"/>
      <c r="F402" s="81"/>
      <c r="G402" s="34"/>
      <c r="H402" s="34"/>
    </row>
    <row r="403" spans="1:8" s="60" customFormat="1" ht="13.5">
      <c r="A403" s="22"/>
      <c r="B403" s="97"/>
      <c r="C403" s="44"/>
      <c r="D403" s="52"/>
      <c r="E403" s="70"/>
      <c r="F403" s="81"/>
      <c r="G403" s="34"/>
      <c r="H403" s="34"/>
    </row>
    <row r="404" spans="1:8" s="60" customFormat="1" ht="13.5">
      <c r="A404" s="22"/>
      <c r="B404" s="97"/>
      <c r="C404" s="44"/>
      <c r="D404" s="52"/>
      <c r="E404" s="70"/>
      <c r="F404" s="81"/>
      <c r="G404" s="34"/>
      <c r="H404" s="34"/>
    </row>
    <row r="405" spans="1:8" s="60" customFormat="1" ht="13.5">
      <c r="A405" s="22"/>
      <c r="B405" s="97"/>
      <c r="C405" s="44"/>
      <c r="D405" s="52"/>
      <c r="E405" s="70"/>
      <c r="F405" s="81"/>
      <c r="G405" s="34"/>
      <c r="H405" s="34"/>
    </row>
    <row r="406" spans="1:8" s="60" customFormat="1" ht="13.5">
      <c r="A406" s="22"/>
      <c r="B406" s="97"/>
      <c r="C406" s="44"/>
      <c r="D406" s="52"/>
      <c r="E406" s="70"/>
      <c r="F406" s="81"/>
      <c r="G406" s="34"/>
      <c r="H406" s="34"/>
    </row>
    <row r="407" spans="1:8" s="60" customFormat="1" ht="13.5">
      <c r="A407" s="22"/>
      <c r="B407" s="97"/>
      <c r="C407" s="44"/>
      <c r="D407" s="52"/>
      <c r="E407" s="70"/>
      <c r="F407" s="81"/>
      <c r="G407" s="34"/>
      <c r="H407" s="34"/>
    </row>
    <row r="408" spans="1:8" s="60" customFormat="1" ht="13.5">
      <c r="A408" s="22"/>
      <c r="B408" s="97"/>
      <c r="C408" s="44"/>
      <c r="D408" s="52"/>
      <c r="E408" s="70"/>
      <c r="F408" s="81"/>
      <c r="G408" s="34"/>
      <c r="H408" s="34"/>
    </row>
    <row r="409" spans="1:8" s="60" customFormat="1" ht="13.5">
      <c r="A409" s="22"/>
      <c r="B409" s="97"/>
      <c r="C409" s="44"/>
      <c r="D409" s="52"/>
      <c r="E409" s="70"/>
      <c r="F409" s="81"/>
      <c r="G409" s="34"/>
      <c r="H409" s="34"/>
    </row>
    <row r="410" spans="1:8" s="60" customFormat="1" ht="13.5">
      <c r="A410" s="22"/>
      <c r="B410" s="97"/>
      <c r="C410" s="44"/>
      <c r="D410" s="52"/>
      <c r="E410" s="70"/>
      <c r="F410" s="81"/>
      <c r="G410" s="34"/>
      <c r="H410" s="34"/>
    </row>
    <row r="411" spans="1:8" s="60" customFormat="1" ht="13.5">
      <c r="A411" s="22"/>
      <c r="B411" s="97"/>
      <c r="C411" s="44"/>
      <c r="D411" s="52"/>
      <c r="E411" s="70"/>
      <c r="F411" s="81"/>
      <c r="G411" s="34"/>
      <c r="H411" s="34"/>
    </row>
    <row r="412" spans="1:8" s="60" customFormat="1" ht="13.5">
      <c r="A412" s="22"/>
      <c r="B412" s="97"/>
      <c r="C412" s="44"/>
      <c r="D412" s="52"/>
      <c r="E412" s="70"/>
      <c r="F412" s="81"/>
      <c r="G412" s="34"/>
      <c r="H412" s="34"/>
    </row>
    <row r="413" spans="1:8" s="60" customFormat="1" ht="13.5">
      <c r="A413" s="22"/>
      <c r="B413" s="97"/>
      <c r="C413" s="44"/>
      <c r="D413" s="52"/>
      <c r="E413" s="70"/>
      <c r="F413" s="81"/>
      <c r="G413" s="34"/>
      <c r="H413" s="34"/>
    </row>
    <row r="414" spans="1:8" s="60" customFormat="1" ht="13.5">
      <c r="A414" s="22"/>
      <c r="B414" s="97"/>
      <c r="C414" s="44"/>
      <c r="D414" s="52"/>
      <c r="E414" s="70"/>
      <c r="F414" s="81"/>
      <c r="G414" s="34"/>
      <c r="H414" s="34"/>
    </row>
    <row r="415" spans="1:8" s="60" customFormat="1" ht="13.5">
      <c r="A415" s="22"/>
      <c r="B415" s="97"/>
      <c r="C415" s="44"/>
      <c r="D415" s="52"/>
      <c r="E415" s="70"/>
      <c r="F415" s="81"/>
      <c r="G415" s="34"/>
      <c r="H415" s="34"/>
    </row>
    <row r="416" spans="1:8" s="60" customFormat="1" ht="13.5">
      <c r="A416" s="22"/>
      <c r="B416" s="97"/>
      <c r="C416" s="44"/>
      <c r="D416" s="52"/>
      <c r="E416" s="70"/>
      <c r="F416" s="81"/>
      <c r="G416" s="34"/>
      <c r="H416" s="34"/>
    </row>
    <row r="417" spans="1:8" s="60" customFormat="1" ht="13.5">
      <c r="A417" s="22"/>
      <c r="B417" s="97"/>
      <c r="C417" s="44"/>
      <c r="D417" s="52"/>
      <c r="E417" s="70"/>
      <c r="F417" s="81"/>
      <c r="G417" s="34"/>
      <c r="H417" s="34"/>
    </row>
    <row r="418" spans="1:8" s="60" customFormat="1" ht="13.5">
      <c r="A418" s="22"/>
      <c r="B418" s="97"/>
      <c r="C418" s="44"/>
      <c r="D418" s="52"/>
      <c r="E418" s="70"/>
      <c r="F418" s="81"/>
      <c r="G418" s="34"/>
      <c r="H418" s="34"/>
    </row>
    <row r="419" spans="1:8" s="60" customFormat="1" ht="13.5">
      <c r="A419" s="22"/>
      <c r="B419" s="97"/>
      <c r="C419" s="44"/>
      <c r="D419" s="52"/>
      <c r="E419" s="70"/>
      <c r="F419" s="81"/>
      <c r="G419" s="34"/>
      <c r="H419" s="34"/>
    </row>
    <row r="420" spans="1:8" s="60" customFormat="1" ht="13.5">
      <c r="A420" s="22"/>
      <c r="B420" s="97"/>
      <c r="C420" s="44"/>
      <c r="D420" s="52"/>
      <c r="E420" s="70"/>
      <c r="F420" s="81"/>
      <c r="G420" s="34"/>
      <c r="H420" s="34"/>
    </row>
    <row r="421" spans="1:8" s="60" customFormat="1" ht="13.5">
      <c r="A421" s="22"/>
      <c r="B421" s="97"/>
      <c r="C421" s="44"/>
      <c r="D421" s="52"/>
      <c r="E421" s="70"/>
      <c r="F421" s="81"/>
      <c r="G421" s="34"/>
      <c r="H421" s="34"/>
    </row>
    <row r="422" spans="1:8" s="60" customFormat="1" ht="13.5">
      <c r="A422" s="22"/>
      <c r="B422" s="97"/>
      <c r="C422" s="44"/>
      <c r="D422" s="52"/>
      <c r="E422" s="70"/>
      <c r="F422" s="81"/>
      <c r="G422" s="34"/>
      <c r="H422" s="34"/>
    </row>
    <row r="423" spans="1:8" s="60" customFormat="1" ht="13.5">
      <c r="A423" s="22"/>
      <c r="B423" s="97"/>
      <c r="C423" s="44"/>
      <c r="D423" s="52"/>
      <c r="E423" s="70"/>
      <c r="F423" s="81"/>
      <c r="G423" s="34"/>
      <c r="H423" s="34"/>
    </row>
    <row r="424" spans="1:8" s="60" customFormat="1" ht="13.5">
      <c r="A424" s="22"/>
      <c r="B424" s="97"/>
      <c r="C424" s="44"/>
      <c r="D424" s="52"/>
      <c r="E424" s="70"/>
      <c r="F424" s="81"/>
      <c r="G424" s="34"/>
      <c r="H424" s="34"/>
    </row>
    <row r="425" spans="1:8" s="60" customFormat="1" ht="13.5">
      <c r="A425" s="22"/>
      <c r="B425" s="97"/>
      <c r="C425" s="44"/>
      <c r="D425" s="52"/>
      <c r="E425" s="70"/>
      <c r="F425" s="81"/>
      <c r="G425" s="34"/>
      <c r="H425" s="34"/>
    </row>
    <row r="426" spans="1:8" s="60" customFormat="1" ht="13.5">
      <c r="A426" s="22"/>
      <c r="B426" s="97"/>
      <c r="C426" s="44"/>
      <c r="D426" s="52"/>
      <c r="E426" s="70"/>
      <c r="F426" s="81"/>
      <c r="G426" s="34"/>
      <c r="H426" s="34"/>
    </row>
    <row r="427" spans="1:8" s="60" customFormat="1" ht="13.5">
      <c r="A427" s="22"/>
      <c r="B427" s="97"/>
      <c r="C427" s="44"/>
      <c r="D427" s="52"/>
      <c r="E427" s="70"/>
      <c r="F427" s="81"/>
      <c r="G427" s="34"/>
      <c r="H427" s="34"/>
    </row>
    <row r="428" spans="1:8" s="60" customFormat="1" ht="13.5">
      <c r="A428" s="22"/>
      <c r="B428" s="97"/>
      <c r="C428" s="44"/>
      <c r="D428" s="52"/>
      <c r="E428" s="70"/>
      <c r="F428" s="81"/>
      <c r="G428" s="34"/>
      <c r="H428" s="34"/>
    </row>
    <row r="429" spans="1:8" s="60" customFormat="1" ht="13.5">
      <c r="A429" s="22"/>
      <c r="B429" s="97"/>
      <c r="C429" s="44"/>
      <c r="D429" s="52"/>
      <c r="E429" s="70"/>
      <c r="F429" s="81"/>
      <c r="G429" s="34"/>
      <c r="H429" s="34"/>
    </row>
    <row r="430" spans="1:8" s="60" customFormat="1" ht="13.5">
      <c r="A430" s="22"/>
      <c r="B430" s="97"/>
      <c r="C430" s="44"/>
      <c r="D430" s="52"/>
      <c r="E430" s="70"/>
      <c r="F430" s="81"/>
      <c r="G430" s="34"/>
      <c r="H430" s="34"/>
    </row>
    <row r="431" spans="1:8" s="60" customFormat="1" ht="13.5">
      <c r="A431" s="22"/>
      <c r="B431" s="97"/>
      <c r="C431" s="44"/>
      <c r="D431" s="52"/>
      <c r="E431" s="70"/>
      <c r="F431" s="81"/>
      <c r="G431" s="34"/>
      <c r="H431" s="34"/>
    </row>
    <row r="432" spans="1:8" s="60" customFormat="1" ht="13.5">
      <c r="A432" s="22"/>
      <c r="B432" s="97"/>
      <c r="C432" s="44"/>
      <c r="D432" s="52"/>
      <c r="E432" s="70"/>
      <c r="F432" s="81"/>
      <c r="G432" s="34"/>
      <c r="H432" s="34"/>
    </row>
    <row r="433" spans="1:8" s="60" customFormat="1" ht="13.5">
      <c r="A433" s="22"/>
      <c r="B433" s="97"/>
      <c r="C433" s="44"/>
      <c r="D433" s="52"/>
      <c r="E433" s="70"/>
      <c r="F433" s="81"/>
      <c r="G433" s="34"/>
      <c r="H433" s="34"/>
    </row>
    <row r="434" spans="1:8" s="60" customFormat="1" ht="13.5">
      <c r="A434" s="22"/>
      <c r="B434" s="97"/>
      <c r="C434" s="44"/>
      <c r="D434" s="52"/>
      <c r="E434" s="70"/>
      <c r="F434" s="81"/>
      <c r="G434" s="34"/>
      <c r="H434" s="34"/>
    </row>
    <row r="435" spans="1:8" s="60" customFormat="1" ht="13.5">
      <c r="A435" s="22"/>
      <c r="B435" s="97"/>
      <c r="C435" s="44"/>
      <c r="D435" s="52"/>
      <c r="E435" s="70"/>
      <c r="F435" s="81"/>
      <c r="G435" s="34"/>
      <c r="H435" s="34"/>
    </row>
    <row r="436" spans="1:8" s="60" customFormat="1" ht="13.5">
      <c r="A436" s="22"/>
      <c r="B436" s="97"/>
      <c r="C436" s="44"/>
      <c r="D436" s="52"/>
      <c r="E436" s="70"/>
      <c r="F436" s="81"/>
      <c r="G436" s="34"/>
      <c r="H436" s="34"/>
    </row>
    <row r="437" spans="1:8" s="60" customFormat="1" ht="13.5">
      <c r="A437" s="22"/>
      <c r="B437" s="97"/>
      <c r="C437" s="44"/>
      <c r="D437" s="52"/>
      <c r="E437" s="70"/>
      <c r="F437" s="81"/>
      <c r="G437" s="34"/>
      <c r="H437" s="34"/>
    </row>
    <row r="438" spans="1:8" s="60" customFormat="1" ht="13.5">
      <c r="A438" s="22"/>
      <c r="B438" s="97"/>
      <c r="C438" s="44"/>
      <c r="D438" s="52"/>
      <c r="E438" s="70"/>
      <c r="F438" s="81"/>
      <c r="G438" s="34"/>
      <c r="H438" s="34"/>
    </row>
    <row r="439" spans="1:8" s="60" customFormat="1" ht="13.5">
      <c r="A439" s="22"/>
      <c r="B439" s="97"/>
      <c r="C439" s="44"/>
      <c r="D439" s="52"/>
      <c r="E439" s="70"/>
      <c r="F439" s="81"/>
      <c r="G439" s="34"/>
      <c r="H439" s="34"/>
    </row>
    <row r="440" spans="1:8" s="60" customFormat="1" ht="13.5">
      <c r="A440" s="22"/>
      <c r="B440" s="97"/>
      <c r="C440" s="44"/>
      <c r="D440" s="52"/>
      <c r="E440" s="70"/>
      <c r="F440" s="81"/>
      <c r="G440" s="34"/>
      <c r="H440" s="34"/>
    </row>
    <row r="441" spans="1:8" s="60" customFormat="1" ht="13.5">
      <c r="A441" s="22"/>
      <c r="B441" s="97"/>
      <c r="C441" s="44"/>
      <c r="D441" s="52"/>
      <c r="E441" s="70"/>
      <c r="F441" s="81"/>
      <c r="G441" s="34"/>
      <c r="H441" s="34"/>
    </row>
    <row r="442" spans="1:8" s="60" customFormat="1" ht="13.5">
      <c r="A442" s="22"/>
      <c r="B442" s="97"/>
      <c r="C442" s="44"/>
      <c r="D442" s="52"/>
      <c r="E442" s="70"/>
      <c r="F442" s="81"/>
      <c r="G442" s="34"/>
      <c r="H442" s="34"/>
    </row>
    <row r="443" spans="1:8" s="60" customFormat="1" ht="13.5">
      <c r="A443" s="22"/>
      <c r="B443" s="97"/>
      <c r="C443" s="44"/>
      <c r="D443" s="52"/>
      <c r="E443" s="70"/>
      <c r="F443" s="81"/>
      <c r="G443" s="34"/>
      <c r="H443" s="34"/>
    </row>
    <row r="444" spans="1:8" s="60" customFormat="1" ht="13.5">
      <c r="A444" s="22"/>
      <c r="B444" s="97"/>
      <c r="C444" s="44"/>
      <c r="D444" s="52"/>
      <c r="E444" s="70"/>
      <c r="F444" s="81"/>
      <c r="G444" s="34"/>
      <c r="H444" s="34"/>
    </row>
    <row r="445" spans="1:8" s="60" customFormat="1" ht="13.5">
      <c r="A445" s="22"/>
      <c r="B445" s="97"/>
      <c r="C445" s="44"/>
      <c r="D445" s="52"/>
      <c r="E445" s="70"/>
      <c r="F445" s="81"/>
      <c r="G445" s="34"/>
      <c r="H445" s="34"/>
    </row>
    <row r="446" spans="1:8" s="60" customFormat="1" ht="13.5">
      <c r="A446" s="22"/>
      <c r="B446" s="97"/>
      <c r="C446" s="44"/>
      <c r="D446" s="52"/>
      <c r="E446" s="70"/>
      <c r="F446" s="81"/>
      <c r="G446" s="34"/>
      <c r="H446" s="34"/>
    </row>
    <row r="447" spans="1:8" s="60" customFormat="1" ht="13.5">
      <c r="A447" s="22"/>
      <c r="B447" s="97"/>
      <c r="C447" s="44"/>
      <c r="D447" s="52"/>
      <c r="E447" s="70"/>
      <c r="F447" s="81"/>
      <c r="G447" s="34"/>
      <c r="H447" s="34"/>
    </row>
    <row r="448" spans="1:8" s="60" customFormat="1" ht="13.5">
      <c r="A448" s="22"/>
      <c r="B448" s="97"/>
      <c r="C448" s="44"/>
      <c r="D448" s="52"/>
      <c r="E448" s="70"/>
      <c r="F448" s="81"/>
      <c r="G448" s="34"/>
      <c r="H448" s="34"/>
    </row>
    <row r="449" spans="1:8" s="60" customFormat="1" ht="13.5">
      <c r="A449" s="22"/>
      <c r="B449" s="97"/>
      <c r="C449" s="44"/>
      <c r="D449" s="52"/>
      <c r="E449" s="70"/>
      <c r="F449" s="81"/>
      <c r="G449" s="34"/>
      <c r="H449" s="34"/>
    </row>
    <row r="450" spans="1:8" s="60" customFormat="1" ht="13.5">
      <c r="A450" s="22"/>
      <c r="B450" s="97"/>
      <c r="C450" s="44"/>
      <c r="D450" s="52"/>
      <c r="E450" s="70"/>
      <c r="F450" s="81"/>
      <c r="G450" s="34"/>
      <c r="H450" s="34"/>
    </row>
    <row r="451" spans="1:8" s="60" customFormat="1" ht="13.5">
      <c r="A451" s="22"/>
      <c r="B451" s="97"/>
      <c r="C451" s="44"/>
      <c r="D451" s="52"/>
      <c r="E451" s="70"/>
      <c r="F451" s="81"/>
      <c r="G451" s="34"/>
      <c r="H451" s="34"/>
    </row>
    <row r="452" spans="1:8" s="60" customFormat="1" ht="13.5">
      <c r="A452" s="22"/>
      <c r="B452" s="97"/>
      <c r="C452" s="44"/>
      <c r="D452" s="52"/>
      <c r="E452" s="70"/>
      <c r="F452" s="81"/>
      <c r="G452" s="34"/>
      <c r="H452" s="34"/>
    </row>
    <row r="453" spans="1:8" s="60" customFormat="1" ht="13.5">
      <c r="A453" s="22"/>
      <c r="B453" s="97"/>
      <c r="C453" s="44"/>
      <c r="D453" s="52"/>
      <c r="E453" s="70"/>
      <c r="F453" s="81"/>
      <c r="G453" s="34"/>
      <c r="H453" s="34"/>
    </row>
    <row r="454" spans="1:8" s="60" customFormat="1" ht="13.5">
      <c r="A454" s="22"/>
      <c r="B454" s="97"/>
      <c r="C454" s="44"/>
      <c r="D454" s="52"/>
      <c r="E454" s="70"/>
      <c r="F454" s="81"/>
      <c r="G454" s="34"/>
      <c r="H454" s="34"/>
    </row>
    <row r="455" spans="1:8" s="60" customFormat="1" ht="13.5">
      <c r="A455" s="22"/>
      <c r="B455" s="97"/>
      <c r="C455" s="44"/>
      <c r="D455" s="52"/>
      <c r="E455" s="70"/>
      <c r="F455" s="81"/>
      <c r="G455" s="34"/>
      <c r="H455" s="34"/>
    </row>
    <row r="456" spans="1:8" s="60" customFormat="1" ht="13.5">
      <c r="A456" s="22"/>
      <c r="B456" s="97"/>
      <c r="C456" s="44"/>
      <c r="D456" s="52"/>
      <c r="E456" s="70"/>
      <c r="F456" s="81"/>
      <c r="G456" s="34"/>
      <c r="H456" s="34"/>
    </row>
    <row r="457" spans="1:8" s="60" customFormat="1" ht="13.5">
      <c r="A457" s="22"/>
      <c r="B457" s="97"/>
      <c r="C457" s="44"/>
      <c r="D457" s="52"/>
      <c r="E457" s="70"/>
      <c r="F457" s="81"/>
      <c r="G457" s="34"/>
      <c r="H457" s="34"/>
    </row>
    <row r="458" spans="1:8" s="60" customFormat="1" ht="13.5">
      <c r="A458" s="22"/>
      <c r="B458" s="97"/>
      <c r="C458" s="44"/>
      <c r="D458" s="52"/>
      <c r="E458" s="70"/>
      <c r="F458" s="81"/>
      <c r="G458" s="34"/>
      <c r="H458" s="34"/>
    </row>
    <row r="459" spans="1:8" s="60" customFormat="1" ht="13.5">
      <c r="A459" s="22"/>
      <c r="B459" s="97"/>
      <c r="C459" s="44"/>
      <c r="D459" s="52"/>
      <c r="E459" s="70"/>
      <c r="F459" s="81"/>
      <c r="G459" s="34"/>
      <c r="H459" s="34"/>
    </row>
    <row r="460" spans="1:8" s="60" customFormat="1" ht="13.5">
      <c r="A460" s="22"/>
      <c r="B460" s="97"/>
      <c r="C460" s="44"/>
      <c r="D460" s="52"/>
      <c r="E460" s="70"/>
      <c r="F460" s="81"/>
      <c r="G460" s="34"/>
      <c r="H460" s="34"/>
    </row>
    <row r="461" spans="1:8" s="60" customFormat="1" ht="13.5">
      <c r="A461" s="22"/>
      <c r="B461" s="97"/>
      <c r="C461" s="44"/>
      <c r="D461" s="52"/>
      <c r="E461" s="70"/>
      <c r="F461" s="81"/>
      <c r="G461" s="34"/>
      <c r="H461" s="34"/>
    </row>
    <row r="462" spans="1:8" s="60" customFormat="1" ht="13.5">
      <c r="A462" s="22"/>
      <c r="B462" s="97"/>
      <c r="C462" s="44"/>
      <c r="D462" s="52"/>
      <c r="E462" s="70"/>
      <c r="F462" s="81"/>
      <c r="G462" s="34"/>
      <c r="H462" s="34"/>
    </row>
    <row r="463" spans="1:8" s="60" customFormat="1" ht="13.5">
      <c r="A463" s="22"/>
      <c r="B463" s="97"/>
      <c r="C463" s="44"/>
      <c r="D463" s="52"/>
      <c r="E463" s="70"/>
      <c r="F463" s="81"/>
      <c r="G463" s="34"/>
      <c r="H463" s="34"/>
    </row>
    <row r="464" spans="1:8" s="60" customFormat="1" ht="13.5">
      <c r="A464" s="22"/>
      <c r="B464" s="97"/>
      <c r="C464" s="44"/>
      <c r="D464" s="52"/>
      <c r="E464" s="70"/>
      <c r="F464" s="81"/>
      <c r="G464" s="34"/>
      <c r="H464" s="34"/>
    </row>
    <row r="465" spans="1:8" s="60" customFormat="1" ht="13.5">
      <c r="A465" s="22"/>
      <c r="B465" s="97"/>
      <c r="C465" s="44"/>
      <c r="D465" s="52"/>
      <c r="E465" s="70"/>
      <c r="F465" s="81"/>
      <c r="G465" s="34"/>
      <c r="H465" s="34"/>
    </row>
    <row r="466" spans="1:8" s="60" customFormat="1" ht="13.5">
      <c r="A466" s="22"/>
      <c r="B466" s="97"/>
      <c r="C466" s="44"/>
      <c r="D466" s="52"/>
      <c r="E466" s="70"/>
      <c r="F466" s="81"/>
      <c r="G466" s="34"/>
      <c r="H466" s="34"/>
    </row>
    <row r="467" spans="1:8" s="60" customFormat="1" ht="13.5">
      <c r="A467" s="22"/>
      <c r="B467" s="97"/>
      <c r="C467" s="44"/>
      <c r="D467" s="52"/>
      <c r="E467" s="70"/>
      <c r="F467" s="81"/>
      <c r="G467" s="34"/>
      <c r="H467" s="34"/>
    </row>
    <row r="468" spans="1:8" s="60" customFormat="1" ht="13.5">
      <c r="A468" s="22"/>
      <c r="B468" s="97"/>
      <c r="C468" s="44"/>
      <c r="D468" s="52"/>
      <c r="E468" s="70"/>
      <c r="F468" s="81"/>
      <c r="G468" s="34"/>
      <c r="H468" s="34"/>
    </row>
    <row r="469" spans="1:8" s="60" customFormat="1" ht="13.5">
      <c r="A469" s="22"/>
      <c r="B469" s="97"/>
      <c r="C469" s="44"/>
      <c r="D469" s="52"/>
      <c r="E469" s="70"/>
      <c r="F469" s="81"/>
      <c r="G469" s="34"/>
      <c r="H469" s="34"/>
    </row>
    <row r="470" spans="1:8" s="60" customFormat="1" ht="13.5">
      <c r="A470" s="22"/>
      <c r="B470" s="97"/>
      <c r="C470" s="44"/>
      <c r="D470" s="52"/>
      <c r="E470" s="70"/>
      <c r="F470" s="81"/>
      <c r="G470" s="34"/>
      <c r="H470" s="34"/>
    </row>
    <row r="471" spans="1:8" s="60" customFormat="1" ht="13.5">
      <c r="A471" s="22"/>
      <c r="B471" s="97"/>
      <c r="C471" s="44"/>
      <c r="D471" s="52"/>
      <c r="E471" s="70"/>
      <c r="F471" s="81"/>
      <c r="G471" s="34"/>
      <c r="H471" s="34"/>
    </row>
    <row r="472" spans="1:8" s="60" customFormat="1" ht="13.5">
      <c r="A472" s="22"/>
      <c r="B472" s="97"/>
      <c r="C472" s="44"/>
      <c r="D472" s="52"/>
      <c r="E472" s="70"/>
      <c r="F472" s="81"/>
      <c r="G472" s="34"/>
      <c r="H472" s="34"/>
    </row>
    <row r="473" spans="1:8" s="60" customFormat="1" ht="13.5">
      <c r="A473" s="22"/>
      <c r="B473" s="97"/>
      <c r="C473" s="44"/>
      <c r="D473" s="52"/>
      <c r="E473" s="70"/>
      <c r="F473" s="81"/>
      <c r="G473" s="34"/>
      <c r="H473" s="34"/>
    </row>
    <row r="474" spans="1:8" s="60" customFormat="1" ht="13.5">
      <c r="A474" s="22"/>
      <c r="B474" s="97"/>
      <c r="C474" s="44"/>
      <c r="D474" s="52"/>
      <c r="E474" s="70"/>
      <c r="F474" s="81"/>
      <c r="G474" s="34"/>
      <c r="H474" s="34"/>
    </row>
    <row r="475" spans="1:8" s="60" customFormat="1" ht="13.5">
      <c r="A475" s="22"/>
      <c r="B475" s="97"/>
      <c r="C475" s="44"/>
      <c r="D475" s="52"/>
      <c r="E475" s="70"/>
      <c r="F475" s="81"/>
      <c r="G475" s="34"/>
      <c r="H475" s="34"/>
    </row>
    <row r="476" spans="1:8" s="60" customFormat="1" ht="13.5">
      <c r="A476" s="22"/>
      <c r="B476" s="97"/>
      <c r="C476" s="44"/>
      <c r="D476" s="52"/>
      <c r="E476" s="70"/>
      <c r="F476" s="81"/>
      <c r="G476" s="34"/>
      <c r="H476" s="34"/>
    </row>
    <row r="477" spans="1:8" s="60" customFormat="1" ht="13.5">
      <c r="A477" s="22"/>
      <c r="B477" s="97"/>
      <c r="C477" s="44"/>
      <c r="D477" s="52"/>
      <c r="E477" s="70"/>
      <c r="F477" s="81"/>
      <c r="G477" s="34"/>
      <c r="H477" s="34"/>
    </row>
    <row r="478" spans="1:8" s="60" customFormat="1" ht="13.5">
      <c r="A478" s="22"/>
      <c r="B478" s="97"/>
      <c r="C478" s="44"/>
      <c r="D478" s="52"/>
      <c r="E478" s="70"/>
      <c r="F478" s="81"/>
      <c r="G478" s="34"/>
      <c r="H478" s="34"/>
    </row>
    <row r="479" spans="1:8" s="60" customFormat="1" ht="13.5">
      <c r="A479" s="22"/>
      <c r="B479" s="97"/>
      <c r="C479" s="44"/>
      <c r="D479" s="52"/>
      <c r="E479" s="70"/>
      <c r="F479" s="81"/>
      <c r="G479" s="34"/>
      <c r="H479" s="34"/>
    </row>
    <row r="480" spans="1:8" s="60" customFormat="1" ht="13.5">
      <c r="A480" s="22"/>
      <c r="B480" s="97"/>
      <c r="C480" s="44"/>
      <c r="D480" s="52"/>
      <c r="E480" s="70"/>
      <c r="F480" s="81"/>
      <c r="G480" s="34"/>
      <c r="H480" s="34"/>
    </row>
    <row r="481" spans="1:8" s="60" customFormat="1" ht="13.5">
      <c r="A481" s="22"/>
      <c r="B481" s="97"/>
      <c r="C481" s="44"/>
      <c r="D481" s="52"/>
      <c r="E481" s="70"/>
      <c r="F481" s="81"/>
      <c r="G481" s="34"/>
      <c r="H481" s="34"/>
    </row>
    <row r="482" spans="1:8" s="60" customFormat="1" ht="13.5">
      <c r="A482" s="22"/>
      <c r="B482" s="97"/>
      <c r="C482" s="44"/>
      <c r="D482" s="52"/>
      <c r="E482" s="70"/>
      <c r="F482" s="81"/>
      <c r="G482" s="34"/>
      <c r="H482" s="34"/>
    </row>
    <row r="483" spans="1:8" s="60" customFormat="1" ht="13.5">
      <c r="A483" s="22"/>
      <c r="B483" s="97"/>
      <c r="C483" s="44"/>
      <c r="D483" s="52"/>
      <c r="E483" s="70"/>
      <c r="F483" s="81"/>
      <c r="G483" s="34"/>
      <c r="H483" s="34"/>
    </row>
    <row r="484" spans="1:8" s="60" customFormat="1" ht="13.5">
      <c r="A484" s="22"/>
      <c r="B484" s="97"/>
      <c r="C484" s="44"/>
      <c r="D484" s="52"/>
      <c r="E484" s="70"/>
      <c r="F484" s="81"/>
      <c r="G484" s="34"/>
      <c r="H484" s="34"/>
    </row>
    <row r="485" spans="1:8" s="60" customFormat="1" ht="13.5">
      <c r="A485" s="22"/>
      <c r="B485" s="97"/>
      <c r="C485" s="44"/>
      <c r="D485" s="52"/>
      <c r="E485" s="70"/>
      <c r="F485" s="81"/>
      <c r="G485" s="34"/>
      <c r="H485" s="34"/>
    </row>
    <row r="486" spans="1:8" s="60" customFormat="1" ht="13.5">
      <c r="A486" s="22"/>
      <c r="B486" s="97"/>
      <c r="C486" s="44"/>
      <c r="D486" s="52"/>
      <c r="E486" s="70"/>
      <c r="F486" s="81"/>
      <c r="G486" s="34"/>
      <c r="H486" s="34"/>
    </row>
    <row r="487" spans="1:8" s="60" customFormat="1" ht="13.5">
      <c r="A487" s="22"/>
      <c r="B487" s="97"/>
      <c r="C487" s="44"/>
      <c r="D487" s="52"/>
      <c r="E487" s="70"/>
      <c r="F487" s="81"/>
      <c r="G487" s="34"/>
      <c r="H487" s="34"/>
    </row>
    <row r="488" spans="1:8" s="60" customFormat="1" ht="13.5">
      <c r="A488" s="22"/>
      <c r="B488" s="97"/>
      <c r="C488" s="44"/>
      <c r="D488" s="52"/>
      <c r="E488" s="70"/>
      <c r="F488" s="81"/>
      <c r="G488" s="34"/>
      <c r="H488" s="34"/>
    </row>
    <row r="489" spans="1:8" s="60" customFormat="1" ht="13.5">
      <c r="A489" s="22"/>
      <c r="B489" s="97"/>
      <c r="C489" s="44"/>
      <c r="D489" s="52"/>
      <c r="E489" s="70"/>
      <c r="F489" s="81"/>
      <c r="G489" s="34"/>
      <c r="H489" s="34"/>
    </row>
    <row r="490" spans="1:8" s="60" customFormat="1" ht="13.5">
      <c r="A490" s="22"/>
      <c r="B490" s="97"/>
      <c r="C490" s="44"/>
      <c r="D490" s="52"/>
      <c r="E490" s="70"/>
      <c r="F490" s="81"/>
      <c r="G490" s="34"/>
      <c r="H490" s="34"/>
    </row>
    <row r="491" spans="1:8" s="60" customFormat="1" ht="13.5">
      <c r="A491" s="22"/>
      <c r="B491" s="97"/>
      <c r="C491" s="44"/>
      <c r="D491" s="52"/>
      <c r="E491" s="70"/>
      <c r="F491" s="81"/>
      <c r="G491" s="34"/>
      <c r="H491" s="34"/>
    </row>
    <row r="492" spans="1:8" s="60" customFormat="1" ht="13.5">
      <c r="A492" s="22"/>
      <c r="B492" s="97"/>
      <c r="C492" s="44"/>
      <c r="D492" s="52"/>
      <c r="E492" s="70"/>
      <c r="F492" s="81"/>
      <c r="G492" s="34"/>
      <c r="H492" s="34"/>
    </row>
    <row r="493" spans="1:8" s="60" customFormat="1" ht="13.5">
      <c r="A493" s="22"/>
      <c r="B493" s="97"/>
      <c r="C493" s="44"/>
      <c r="D493" s="52"/>
      <c r="E493" s="70"/>
      <c r="F493" s="81"/>
      <c r="G493" s="34"/>
      <c r="H493" s="34"/>
    </row>
    <row r="494" spans="1:8" s="60" customFormat="1" ht="13.5">
      <c r="A494" s="22"/>
      <c r="B494" s="97"/>
      <c r="C494" s="44"/>
      <c r="D494" s="52"/>
      <c r="E494" s="70"/>
      <c r="F494" s="81"/>
      <c r="G494" s="34"/>
      <c r="H494" s="34"/>
    </row>
    <row r="495" spans="1:8" s="60" customFormat="1" ht="13.5">
      <c r="A495" s="22"/>
      <c r="B495" s="97"/>
      <c r="C495" s="44"/>
      <c r="D495" s="52"/>
      <c r="E495" s="70"/>
      <c r="F495" s="81"/>
      <c r="G495" s="34"/>
      <c r="H495" s="34"/>
    </row>
    <row r="496" spans="1:8" s="60" customFormat="1" ht="13.5">
      <c r="A496" s="22"/>
      <c r="B496" s="97"/>
      <c r="C496" s="44"/>
      <c r="D496" s="52"/>
      <c r="E496" s="70"/>
      <c r="F496" s="81"/>
      <c r="G496" s="34"/>
      <c r="H496" s="34"/>
    </row>
    <row r="497" spans="1:8" s="60" customFormat="1" ht="13.5">
      <c r="A497" s="22"/>
      <c r="B497" s="97"/>
      <c r="C497" s="44"/>
      <c r="D497" s="52"/>
      <c r="E497" s="70"/>
      <c r="F497" s="81"/>
      <c r="G497" s="34"/>
      <c r="H497" s="34"/>
    </row>
    <row r="498" spans="1:8" s="60" customFormat="1" ht="13.5">
      <c r="A498" s="22"/>
      <c r="B498" s="97"/>
      <c r="C498" s="44"/>
      <c r="D498" s="52"/>
      <c r="E498" s="70"/>
      <c r="F498" s="81"/>
      <c r="G498" s="34"/>
      <c r="H498" s="34"/>
    </row>
    <row r="499" spans="1:8" s="60" customFormat="1" ht="13.5">
      <c r="A499" s="22"/>
      <c r="B499" s="97"/>
      <c r="C499" s="44"/>
      <c r="D499" s="52"/>
      <c r="E499" s="70"/>
      <c r="F499" s="81"/>
      <c r="G499" s="34"/>
      <c r="H499" s="34"/>
    </row>
    <row r="500" spans="1:8" s="60" customFormat="1" ht="13.5">
      <c r="A500" s="22"/>
      <c r="B500" s="97"/>
      <c r="C500" s="44"/>
      <c r="D500" s="52"/>
      <c r="E500" s="70"/>
      <c r="F500" s="81"/>
      <c r="G500" s="34"/>
      <c r="H500" s="34"/>
    </row>
    <row r="501" spans="1:8" s="60" customFormat="1" ht="13.5">
      <c r="A501" s="22"/>
      <c r="B501" s="97"/>
      <c r="C501" s="44"/>
      <c r="D501" s="52"/>
      <c r="E501" s="70"/>
      <c r="F501" s="81"/>
      <c r="G501" s="34"/>
      <c r="H501" s="34"/>
    </row>
    <row r="502" spans="1:8" s="60" customFormat="1" ht="13.5">
      <c r="A502" s="22"/>
      <c r="B502" s="97"/>
      <c r="C502" s="44"/>
      <c r="D502" s="52"/>
      <c r="E502" s="70"/>
      <c r="F502" s="81"/>
      <c r="G502" s="34"/>
      <c r="H502" s="34"/>
    </row>
    <row r="503" spans="1:8" s="60" customFormat="1" ht="13.5">
      <c r="A503" s="22"/>
      <c r="B503" s="97"/>
      <c r="C503" s="44"/>
      <c r="D503" s="52"/>
      <c r="E503" s="70"/>
      <c r="F503" s="81"/>
      <c r="G503" s="34"/>
      <c r="H503" s="34"/>
    </row>
    <row r="504" spans="1:8" s="60" customFormat="1" ht="13.5">
      <c r="A504" s="22"/>
      <c r="B504" s="97"/>
      <c r="C504" s="44"/>
      <c r="D504" s="52"/>
      <c r="E504" s="70"/>
      <c r="F504" s="81"/>
      <c r="G504" s="34"/>
      <c r="H504" s="34"/>
    </row>
    <row r="505" spans="1:8" s="60" customFormat="1" ht="13.5">
      <c r="A505" s="22"/>
      <c r="B505" s="97"/>
      <c r="C505" s="44"/>
      <c r="D505" s="52"/>
      <c r="E505" s="70"/>
      <c r="F505" s="81"/>
      <c r="G505" s="34"/>
      <c r="H505" s="34"/>
    </row>
    <row r="506" spans="1:8" s="60" customFormat="1" ht="13.5">
      <c r="A506" s="22"/>
      <c r="B506" s="97"/>
      <c r="C506" s="44"/>
      <c r="D506" s="52"/>
      <c r="E506" s="70"/>
      <c r="F506" s="81"/>
      <c r="G506" s="34"/>
      <c r="H506" s="34"/>
    </row>
    <row r="507" spans="1:8" s="60" customFormat="1" ht="13.5">
      <c r="A507" s="22"/>
      <c r="B507" s="97"/>
      <c r="C507" s="44"/>
      <c r="D507" s="52"/>
      <c r="E507" s="70"/>
      <c r="F507" s="81"/>
      <c r="G507" s="34"/>
      <c r="H507" s="34"/>
    </row>
    <row r="508" spans="1:8" s="60" customFormat="1" ht="13.5">
      <c r="A508" s="22"/>
      <c r="B508" s="97"/>
      <c r="C508" s="44"/>
      <c r="D508" s="52"/>
      <c r="E508" s="70"/>
      <c r="F508" s="81"/>
      <c r="G508" s="34"/>
      <c r="H508" s="34"/>
    </row>
    <row r="509" spans="1:8" s="60" customFormat="1" ht="13.5">
      <c r="A509" s="22"/>
      <c r="B509" s="97"/>
      <c r="C509" s="44"/>
      <c r="D509" s="52"/>
      <c r="E509" s="70"/>
      <c r="F509" s="81"/>
      <c r="G509" s="34"/>
      <c r="H509" s="34"/>
    </row>
    <row r="510" spans="1:8" s="60" customFormat="1" ht="13.5">
      <c r="A510" s="22"/>
      <c r="B510" s="97"/>
      <c r="C510" s="44"/>
      <c r="D510" s="52"/>
      <c r="E510" s="70"/>
      <c r="F510" s="81"/>
      <c r="G510" s="34"/>
      <c r="H510" s="34"/>
    </row>
    <row r="511" spans="1:8" s="60" customFormat="1" ht="13.5">
      <c r="A511" s="22"/>
      <c r="B511" s="97"/>
      <c r="C511" s="44"/>
      <c r="D511" s="52"/>
      <c r="E511" s="70"/>
      <c r="F511" s="81"/>
      <c r="G511" s="34"/>
      <c r="H511" s="34"/>
    </row>
    <row r="512" spans="1:8" s="60" customFormat="1" ht="13.5">
      <c r="A512" s="22"/>
      <c r="B512" s="97"/>
      <c r="C512" s="44"/>
      <c r="D512" s="52"/>
      <c r="E512" s="70"/>
      <c r="F512" s="81"/>
      <c r="G512" s="34"/>
      <c r="H512" s="34"/>
    </row>
    <row r="513" spans="1:8" s="60" customFormat="1" ht="13.5">
      <c r="A513" s="22"/>
      <c r="B513" s="97"/>
      <c r="C513" s="44"/>
      <c r="D513" s="52"/>
      <c r="E513" s="70"/>
      <c r="F513" s="81"/>
      <c r="G513" s="34"/>
      <c r="H513" s="34"/>
    </row>
    <row r="514" spans="1:8" s="60" customFormat="1" ht="13.5">
      <c r="A514" s="22"/>
      <c r="B514" s="97"/>
      <c r="C514" s="44"/>
      <c r="D514" s="52"/>
      <c r="E514" s="70"/>
      <c r="F514" s="81"/>
      <c r="G514" s="34"/>
      <c r="H514" s="34"/>
    </row>
    <row r="515" spans="1:8" s="60" customFormat="1" ht="13.5">
      <c r="A515" s="22"/>
      <c r="B515" s="97"/>
      <c r="C515" s="44"/>
      <c r="D515" s="52"/>
      <c r="E515" s="70"/>
      <c r="F515" s="81"/>
      <c r="G515" s="34"/>
      <c r="H515" s="34"/>
    </row>
    <row r="516" spans="1:8" s="60" customFormat="1" ht="13.5">
      <c r="A516" s="22"/>
      <c r="B516" s="97"/>
      <c r="C516" s="44"/>
      <c r="D516" s="52"/>
      <c r="E516" s="70"/>
      <c r="F516" s="81"/>
      <c r="G516" s="34"/>
      <c r="H516" s="34"/>
    </row>
    <row r="517" spans="1:8" s="60" customFormat="1" ht="13.5">
      <c r="A517" s="22"/>
      <c r="B517" s="97"/>
      <c r="C517" s="44"/>
      <c r="D517" s="52"/>
      <c r="E517" s="70"/>
      <c r="F517" s="81"/>
      <c r="G517" s="34"/>
      <c r="H517" s="34"/>
    </row>
    <row r="518" spans="1:8" s="60" customFormat="1" ht="13.5">
      <c r="A518" s="22"/>
      <c r="B518" s="97"/>
      <c r="C518" s="44"/>
      <c r="D518" s="52"/>
      <c r="E518" s="70"/>
      <c r="F518" s="81"/>
      <c r="G518" s="34"/>
      <c r="H518" s="34"/>
    </row>
    <row r="519" spans="1:8" s="60" customFormat="1" ht="13.5">
      <c r="A519" s="22"/>
      <c r="B519" s="97"/>
      <c r="C519" s="44"/>
      <c r="D519" s="52"/>
      <c r="E519" s="70"/>
      <c r="F519" s="81"/>
      <c r="G519" s="34"/>
      <c r="H519" s="34"/>
    </row>
    <row r="520" spans="1:8" s="60" customFormat="1" ht="13.5">
      <c r="A520" s="22"/>
      <c r="B520" s="97"/>
      <c r="C520" s="44"/>
      <c r="D520" s="52"/>
      <c r="E520" s="70"/>
      <c r="F520" s="81"/>
      <c r="G520" s="34"/>
      <c r="H520" s="34"/>
    </row>
    <row r="521" spans="1:8" s="60" customFormat="1" ht="13.5">
      <c r="A521" s="22"/>
      <c r="B521" s="97"/>
      <c r="C521" s="44"/>
      <c r="D521" s="52"/>
      <c r="E521" s="70"/>
      <c r="F521" s="81"/>
      <c r="G521" s="34"/>
      <c r="H521" s="34"/>
    </row>
    <row r="522" spans="1:8" s="60" customFormat="1" ht="13.5">
      <c r="A522" s="22"/>
      <c r="B522" s="97"/>
      <c r="C522" s="44"/>
      <c r="D522" s="52"/>
      <c r="E522" s="70"/>
      <c r="F522" s="81"/>
      <c r="G522" s="34"/>
      <c r="H522" s="34"/>
    </row>
    <row r="523" spans="1:8" s="60" customFormat="1" ht="13.5">
      <c r="A523" s="22"/>
      <c r="B523" s="97"/>
      <c r="C523" s="44"/>
      <c r="D523" s="52"/>
      <c r="E523" s="70"/>
      <c r="F523" s="81"/>
      <c r="G523" s="34"/>
      <c r="H523" s="34"/>
    </row>
    <row r="524" spans="1:8" s="60" customFormat="1" ht="13.5">
      <c r="A524" s="22"/>
      <c r="B524" s="97"/>
      <c r="C524" s="44"/>
      <c r="D524" s="52"/>
      <c r="E524" s="70"/>
      <c r="F524" s="81"/>
      <c r="G524" s="34"/>
      <c r="H524" s="34"/>
    </row>
    <row r="525" spans="1:8" s="60" customFormat="1" ht="13.5">
      <c r="A525" s="22"/>
      <c r="B525" s="97"/>
      <c r="C525" s="44"/>
      <c r="D525" s="52"/>
      <c r="E525" s="70"/>
      <c r="F525" s="81"/>
      <c r="G525" s="34"/>
      <c r="H525" s="34"/>
    </row>
    <row r="526" spans="1:8" s="60" customFormat="1" ht="13.5">
      <c r="A526" s="22"/>
      <c r="B526" s="97"/>
      <c r="C526" s="44"/>
      <c r="D526" s="52"/>
      <c r="E526" s="70"/>
      <c r="F526" s="81"/>
      <c r="G526" s="34"/>
      <c r="H526" s="34"/>
    </row>
    <row r="527" spans="1:8" s="60" customFormat="1" ht="13.5">
      <c r="A527" s="22"/>
      <c r="B527" s="97"/>
      <c r="C527" s="44"/>
      <c r="D527" s="52"/>
      <c r="E527" s="70"/>
      <c r="F527" s="81"/>
      <c r="G527" s="34"/>
      <c r="H527" s="34"/>
    </row>
    <row r="528" spans="1:8" s="60" customFormat="1" ht="13.5">
      <c r="A528" s="22"/>
      <c r="B528" s="97"/>
      <c r="C528" s="44"/>
      <c r="D528" s="52"/>
      <c r="E528" s="70"/>
      <c r="F528" s="81"/>
      <c r="G528" s="34"/>
      <c r="H528" s="34"/>
    </row>
    <row r="529" spans="1:8" s="60" customFormat="1" ht="13.5">
      <c r="A529" s="22"/>
      <c r="B529" s="97"/>
      <c r="C529" s="44"/>
      <c r="D529" s="52"/>
      <c r="E529" s="70"/>
      <c r="F529" s="81"/>
      <c r="G529" s="34"/>
      <c r="H529" s="34"/>
    </row>
    <row r="530" spans="1:8" s="60" customFormat="1" ht="13.5">
      <c r="A530" s="22"/>
      <c r="B530" s="97"/>
      <c r="C530" s="44"/>
      <c r="D530" s="52"/>
      <c r="E530" s="70"/>
      <c r="F530" s="81"/>
      <c r="G530" s="34"/>
      <c r="H530" s="34"/>
    </row>
    <row r="531" spans="1:8" s="60" customFormat="1" ht="13.5">
      <c r="A531" s="22"/>
      <c r="B531" s="97"/>
      <c r="C531" s="44"/>
      <c r="D531" s="52"/>
      <c r="E531" s="70"/>
      <c r="F531" s="81"/>
      <c r="G531" s="34"/>
      <c r="H531" s="34"/>
    </row>
    <row r="532" spans="1:8" s="60" customFormat="1" ht="13.5">
      <c r="A532" s="22"/>
      <c r="B532" s="97"/>
      <c r="C532" s="44"/>
      <c r="D532" s="52"/>
      <c r="E532" s="70"/>
      <c r="F532" s="81"/>
      <c r="G532" s="34"/>
      <c r="H532" s="34"/>
    </row>
    <row r="533" spans="1:8" s="60" customFormat="1" ht="13.5">
      <c r="A533" s="22"/>
      <c r="B533" s="97"/>
      <c r="C533" s="44"/>
      <c r="D533" s="52"/>
      <c r="E533" s="70"/>
      <c r="F533" s="81"/>
      <c r="G533" s="34"/>
      <c r="H533" s="34"/>
    </row>
    <row r="534" spans="1:8" s="60" customFormat="1" ht="13.5">
      <c r="A534" s="22"/>
      <c r="B534" s="97"/>
      <c r="C534" s="44"/>
      <c r="D534" s="52"/>
      <c r="E534" s="70"/>
      <c r="F534" s="81"/>
      <c r="G534" s="34"/>
      <c r="H534" s="34"/>
    </row>
    <row r="535" spans="1:8" s="60" customFormat="1" ht="13.5">
      <c r="A535" s="22"/>
      <c r="B535" s="97"/>
      <c r="C535" s="44"/>
      <c r="D535" s="52"/>
      <c r="E535" s="70"/>
      <c r="F535" s="81"/>
      <c r="G535" s="34"/>
      <c r="H535" s="34"/>
    </row>
    <row r="536" spans="1:8" s="60" customFormat="1" ht="13.5">
      <c r="A536" s="22"/>
      <c r="B536" s="97"/>
      <c r="C536" s="44"/>
      <c r="D536" s="52"/>
      <c r="E536" s="70"/>
      <c r="F536" s="81"/>
      <c r="G536" s="34"/>
      <c r="H536" s="34"/>
    </row>
    <row r="537" spans="1:8" s="60" customFormat="1" ht="13.5">
      <c r="A537" s="22"/>
      <c r="B537" s="97"/>
      <c r="C537" s="44"/>
      <c r="D537" s="52"/>
      <c r="E537" s="70"/>
      <c r="F537" s="81"/>
      <c r="G537" s="34"/>
      <c r="H537" s="34"/>
    </row>
    <row r="538" spans="1:8" s="60" customFormat="1" ht="13.5">
      <c r="A538" s="22"/>
      <c r="B538" s="97"/>
      <c r="C538" s="44"/>
      <c r="D538" s="52"/>
      <c r="E538" s="70"/>
      <c r="F538" s="81"/>
      <c r="G538" s="34"/>
      <c r="H538" s="34"/>
    </row>
    <row r="539" spans="1:8" s="60" customFormat="1" ht="13.5">
      <c r="A539" s="22"/>
      <c r="B539" s="97"/>
      <c r="C539" s="44"/>
      <c r="D539" s="52"/>
      <c r="E539" s="70"/>
      <c r="F539" s="81"/>
      <c r="G539" s="34"/>
      <c r="H539" s="34"/>
    </row>
    <row r="540" spans="1:8" s="60" customFormat="1" ht="13.5">
      <c r="A540" s="22"/>
      <c r="B540" s="97"/>
      <c r="C540" s="44"/>
      <c r="D540" s="52"/>
      <c r="E540" s="70"/>
      <c r="F540" s="81"/>
      <c r="G540" s="34"/>
      <c r="H540" s="34"/>
    </row>
    <row r="541" spans="1:8" s="60" customFormat="1" ht="13.5">
      <c r="A541" s="22"/>
      <c r="B541" s="97"/>
      <c r="C541" s="44"/>
      <c r="D541" s="52"/>
      <c r="E541" s="70"/>
      <c r="F541" s="81"/>
      <c r="G541" s="34"/>
      <c r="H541" s="34"/>
    </row>
    <row r="542" spans="1:8" s="60" customFormat="1" ht="13.5">
      <c r="A542" s="22"/>
      <c r="B542" s="97"/>
      <c r="C542" s="44"/>
      <c r="D542" s="52"/>
      <c r="E542" s="70"/>
      <c r="F542" s="81"/>
      <c r="G542" s="34"/>
      <c r="H542" s="34"/>
    </row>
    <row r="543" spans="1:8" s="60" customFormat="1" ht="13.5">
      <c r="A543" s="22"/>
      <c r="B543" s="97"/>
      <c r="C543" s="44"/>
      <c r="D543" s="52"/>
      <c r="E543" s="70"/>
      <c r="F543" s="81"/>
      <c r="G543" s="34"/>
      <c r="H543" s="34"/>
    </row>
    <row r="544" spans="1:8" s="60" customFormat="1" ht="13.5">
      <c r="A544" s="22"/>
      <c r="B544" s="97"/>
      <c r="C544" s="44"/>
      <c r="D544" s="52"/>
      <c r="E544" s="70"/>
      <c r="F544" s="81"/>
      <c r="G544" s="34"/>
      <c r="H544" s="34"/>
    </row>
    <row r="545" spans="1:8" s="60" customFormat="1" ht="13.5">
      <c r="A545" s="22"/>
      <c r="B545" s="97"/>
      <c r="C545" s="44"/>
      <c r="D545" s="52"/>
      <c r="E545" s="70"/>
      <c r="F545" s="81"/>
      <c r="G545" s="34"/>
      <c r="H545" s="34"/>
    </row>
    <row r="546" spans="1:8" s="60" customFormat="1" ht="13.5">
      <c r="A546" s="22"/>
      <c r="B546" s="97"/>
      <c r="C546" s="44"/>
      <c r="D546" s="52"/>
      <c r="E546" s="70"/>
      <c r="F546" s="81"/>
      <c r="G546" s="34"/>
      <c r="H546" s="34"/>
    </row>
    <row r="547" spans="1:8" s="60" customFormat="1" ht="13.5">
      <c r="A547" s="22"/>
      <c r="B547" s="97"/>
      <c r="C547" s="44"/>
      <c r="D547" s="52"/>
      <c r="E547" s="70"/>
      <c r="F547" s="81"/>
      <c r="G547" s="34"/>
      <c r="H547" s="34"/>
    </row>
    <row r="548" spans="1:8" s="60" customFormat="1" ht="13.5">
      <c r="A548" s="22"/>
      <c r="B548" s="97"/>
      <c r="C548" s="44"/>
      <c r="D548" s="52"/>
      <c r="E548" s="70"/>
      <c r="F548" s="81"/>
      <c r="G548" s="34"/>
      <c r="H548" s="34"/>
    </row>
    <row r="549" spans="1:8" s="60" customFormat="1" ht="13.5">
      <c r="A549" s="22"/>
      <c r="B549" s="97"/>
      <c r="C549" s="44"/>
      <c r="D549" s="52"/>
      <c r="E549" s="70"/>
      <c r="F549" s="81"/>
      <c r="G549" s="34"/>
      <c r="H549" s="34"/>
    </row>
    <row r="550" spans="1:8" s="60" customFormat="1" ht="13.5">
      <c r="A550" s="22"/>
      <c r="B550" s="97"/>
      <c r="C550" s="44"/>
      <c r="D550" s="52"/>
      <c r="E550" s="70"/>
      <c r="F550" s="81"/>
      <c r="G550" s="34"/>
      <c r="H550" s="34"/>
    </row>
    <row r="551" spans="1:8" s="60" customFormat="1" ht="13.5">
      <c r="A551" s="22"/>
      <c r="B551" s="97"/>
      <c r="C551" s="44"/>
      <c r="D551" s="52"/>
      <c r="E551" s="70"/>
      <c r="F551" s="81"/>
      <c r="G551" s="34"/>
      <c r="H551" s="34"/>
    </row>
    <row r="552" spans="1:8" s="60" customFormat="1" ht="13.5">
      <c r="A552" s="22"/>
      <c r="B552" s="97"/>
      <c r="C552" s="44"/>
      <c r="D552" s="52"/>
      <c r="E552" s="70"/>
      <c r="F552" s="81"/>
      <c r="G552" s="34"/>
      <c r="H552" s="34"/>
    </row>
    <row r="553" spans="1:8" s="60" customFormat="1" ht="13.5">
      <c r="A553" s="22"/>
      <c r="B553" s="97"/>
      <c r="C553" s="44"/>
      <c r="D553" s="52"/>
      <c r="E553" s="70"/>
      <c r="F553" s="81"/>
      <c r="G553" s="34"/>
      <c r="H553" s="34"/>
    </row>
    <row r="554" spans="1:8" s="60" customFormat="1" ht="13.5">
      <c r="A554" s="22"/>
      <c r="B554" s="97"/>
      <c r="C554" s="44"/>
      <c r="D554" s="52"/>
      <c r="E554" s="70"/>
      <c r="F554" s="81"/>
      <c r="G554" s="34"/>
      <c r="H554" s="34"/>
    </row>
    <row r="555" spans="1:8" s="60" customFormat="1" ht="13.5">
      <c r="A555" s="22"/>
      <c r="B555" s="97"/>
      <c r="C555" s="44"/>
      <c r="D555" s="52"/>
      <c r="E555" s="70"/>
      <c r="F555" s="81"/>
      <c r="G555" s="34"/>
      <c r="H555" s="34"/>
    </row>
    <row r="556" spans="1:8" s="60" customFormat="1" ht="13.5">
      <c r="A556" s="22"/>
      <c r="B556" s="97"/>
      <c r="C556" s="44"/>
      <c r="D556" s="52"/>
      <c r="E556" s="70"/>
      <c r="F556" s="81"/>
      <c r="G556" s="34"/>
      <c r="H556" s="34"/>
    </row>
    <row r="557" spans="1:8" s="60" customFormat="1" ht="13.5">
      <c r="A557" s="22"/>
      <c r="B557" s="97"/>
      <c r="C557" s="44"/>
      <c r="D557" s="52"/>
      <c r="E557" s="70"/>
      <c r="F557" s="81"/>
      <c r="G557" s="34"/>
      <c r="H557" s="34"/>
    </row>
    <row r="558" spans="1:8" s="60" customFormat="1" ht="13.5">
      <c r="A558" s="22"/>
      <c r="B558" s="97"/>
      <c r="C558" s="44"/>
      <c r="D558" s="52"/>
      <c r="E558" s="70"/>
      <c r="F558" s="81"/>
      <c r="G558" s="34"/>
      <c r="H558" s="34"/>
    </row>
    <row r="559" spans="1:8" s="60" customFormat="1" ht="13.5">
      <c r="A559" s="22"/>
      <c r="B559" s="97"/>
      <c r="C559" s="44"/>
      <c r="D559" s="52"/>
      <c r="E559" s="70"/>
      <c r="F559" s="81"/>
      <c r="G559" s="34"/>
      <c r="H559" s="34"/>
    </row>
    <row r="560" spans="1:8" s="60" customFormat="1" ht="13.5">
      <c r="A560" s="22"/>
      <c r="B560" s="97"/>
      <c r="C560" s="44"/>
      <c r="D560" s="52"/>
      <c r="E560" s="70"/>
      <c r="F560" s="81"/>
      <c r="G560" s="34"/>
      <c r="H560" s="34"/>
    </row>
    <row r="561" spans="1:8" s="60" customFormat="1" ht="13.5">
      <c r="A561" s="22"/>
      <c r="B561" s="97"/>
      <c r="C561" s="44"/>
      <c r="D561" s="52"/>
      <c r="E561" s="70"/>
      <c r="F561" s="81"/>
      <c r="G561" s="34"/>
      <c r="H561" s="34"/>
    </row>
    <row r="562" spans="1:8" s="60" customFormat="1" ht="13.5">
      <c r="A562" s="22"/>
      <c r="B562" s="97"/>
      <c r="C562" s="44"/>
      <c r="D562" s="52"/>
      <c r="E562" s="70"/>
      <c r="F562" s="81"/>
      <c r="G562" s="34"/>
      <c r="H562" s="34"/>
    </row>
    <row r="563" spans="1:8" s="60" customFormat="1" ht="13.5">
      <c r="A563" s="22"/>
      <c r="B563" s="97"/>
      <c r="C563" s="44"/>
      <c r="D563" s="52"/>
      <c r="E563" s="70"/>
      <c r="F563" s="81"/>
      <c r="G563" s="34"/>
      <c r="H563" s="34"/>
    </row>
    <row r="564" spans="1:8" s="60" customFormat="1" ht="13.5">
      <c r="A564" s="22"/>
      <c r="B564" s="97"/>
      <c r="C564" s="44"/>
      <c r="D564" s="52"/>
      <c r="E564" s="70"/>
      <c r="F564" s="81"/>
      <c r="G564" s="34"/>
      <c r="H564" s="34"/>
    </row>
    <row r="565" spans="1:8" s="60" customFormat="1" ht="13.5">
      <c r="A565" s="22"/>
      <c r="B565" s="97"/>
      <c r="C565" s="44"/>
      <c r="D565" s="52"/>
      <c r="E565" s="70"/>
      <c r="F565" s="81"/>
      <c r="G565" s="34"/>
      <c r="H565" s="34"/>
    </row>
    <row r="566" spans="1:8" s="60" customFormat="1" ht="13.5">
      <c r="A566" s="22"/>
      <c r="B566" s="97"/>
      <c r="C566" s="44"/>
      <c r="D566" s="52"/>
      <c r="E566" s="70"/>
      <c r="F566" s="81"/>
      <c r="G566" s="34"/>
      <c r="H566" s="34"/>
    </row>
    <row r="567" spans="1:8" s="60" customFormat="1" ht="13.5">
      <c r="A567" s="22"/>
      <c r="B567" s="97"/>
      <c r="C567" s="44"/>
      <c r="D567" s="52"/>
      <c r="E567" s="70"/>
      <c r="F567" s="81"/>
      <c r="G567" s="34"/>
      <c r="H567" s="34"/>
    </row>
    <row r="568" spans="1:8" s="60" customFormat="1" ht="13.5">
      <c r="A568" s="22"/>
      <c r="B568" s="97"/>
      <c r="C568" s="44"/>
      <c r="D568" s="52"/>
      <c r="E568" s="70"/>
      <c r="F568" s="81"/>
      <c r="G568" s="34"/>
      <c r="H568" s="34"/>
    </row>
    <row r="569" spans="1:8" s="60" customFormat="1" ht="13.5">
      <c r="A569" s="22"/>
      <c r="B569" s="97"/>
      <c r="C569" s="44"/>
      <c r="D569" s="52"/>
      <c r="E569" s="70"/>
      <c r="F569" s="81"/>
      <c r="G569" s="34"/>
      <c r="H569" s="34"/>
    </row>
    <row r="570" spans="1:8" s="60" customFormat="1" ht="13.5">
      <c r="A570" s="22"/>
      <c r="B570" s="97"/>
      <c r="C570" s="44"/>
      <c r="D570" s="52"/>
      <c r="E570" s="70"/>
      <c r="F570" s="81"/>
      <c r="G570" s="34"/>
      <c r="H570" s="34"/>
    </row>
    <row r="571" spans="1:8" s="60" customFormat="1" ht="13.5">
      <c r="A571" s="22"/>
      <c r="B571" s="97"/>
      <c r="C571" s="44"/>
      <c r="D571" s="52"/>
      <c r="E571" s="70"/>
      <c r="F571" s="81"/>
      <c r="G571" s="34"/>
      <c r="H571" s="34"/>
    </row>
    <row r="572" spans="1:8" s="60" customFormat="1" ht="13.5">
      <c r="A572" s="22"/>
      <c r="B572" s="97"/>
      <c r="C572" s="44"/>
      <c r="D572" s="52"/>
      <c r="E572" s="70"/>
      <c r="F572" s="81"/>
      <c r="G572" s="34"/>
      <c r="H572" s="34"/>
    </row>
    <row r="573" spans="1:8" s="60" customFormat="1" ht="13.5">
      <c r="A573" s="22"/>
      <c r="B573" s="97"/>
      <c r="C573" s="44"/>
      <c r="D573" s="52"/>
      <c r="E573" s="70"/>
      <c r="F573" s="81"/>
      <c r="G573" s="34"/>
      <c r="H573" s="34"/>
    </row>
    <row r="574" spans="1:8" s="60" customFormat="1" ht="13.5">
      <c r="A574" s="22"/>
      <c r="B574" s="97"/>
      <c r="C574" s="44"/>
      <c r="D574" s="52"/>
      <c r="E574" s="70"/>
      <c r="F574" s="81"/>
      <c r="G574" s="34"/>
      <c r="H574" s="34"/>
    </row>
    <row r="575" spans="1:8" s="60" customFormat="1" ht="13.5">
      <c r="A575" s="22"/>
      <c r="B575" s="97"/>
      <c r="C575" s="44"/>
      <c r="D575" s="52"/>
      <c r="E575" s="70"/>
      <c r="F575" s="81"/>
      <c r="G575" s="34"/>
      <c r="H575" s="34"/>
    </row>
    <row r="576" spans="1:8" s="60" customFormat="1" ht="13.5">
      <c r="A576" s="22"/>
      <c r="B576" s="97"/>
      <c r="C576" s="44"/>
      <c r="D576" s="52"/>
      <c r="E576" s="70"/>
      <c r="F576" s="81"/>
      <c r="G576" s="34"/>
      <c r="H576" s="34"/>
    </row>
    <row r="577" spans="1:8" s="60" customFormat="1" ht="13.5">
      <c r="A577" s="22"/>
      <c r="B577" s="97"/>
      <c r="C577" s="44"/>
      <c r="D577" s="52"/>
      <c r="E577" s="70"/>
      <c r="F577" s="81"/>
      <c r="G577" s="34"/>
      <c r="H577" s="34"/>
    </row>
    <row r="578" spans="1:8" s="60" customFormat="1" ht="13.5">
      <c r="A578" s="22"/>
      <c r="B578" s="97"/>
      <c r="C578" s="44"/>
      <c r="D578" s="52"/>
      <c r="E578" s="70"/>
      <c r="F578" s="81"/>
      <c r="G578" s="34"/>
      <c r="H578" s="34"/>
    </row>
    <row r="579" spans="1:8" s="60" customFormat="1" ht="13.5">
      <c r="A579" s="22"/>
      <c r="B579" s="97"/>
      <c r="C579" s="44"/>
      <c r="D579" s="52"/>
      <c r="E579" s="70"/>
      <c r="F579" s="81"/>
      <c r="G579" s="34"/>
      <c r="H579" s="34"/>
    </row>
    <row r="580" spans="1:8" s="60" customFormat="1" ht="13.5">
      <c r="A580" s="22"/>
      <c r="B580" s="97"/>
      <c r="C580" s="44"/>
      <c r="D580" s="52"/>
      <c r="E580" s="70"/>
      <c r="F580" s="81"/>
      <c r="G580" s="34"/>
      <c r="H580" s="34"/>
    </row>
    <row r="581" spans="1:8" s="60" customFormat="1" ht="13.5">
      <c r="A581" s="22"/>
      <c r="B581" s="97"/>
      <c r="C581" s="44"/>
      <c r="D581" s="52"/>
      <c r="E581" s="70"/>
      <c r="F581" s="81"/>
      <c r="G581" s="34"/>
      <c r="H581" s="34"/>
    </row>
    <row r="582" spans="1:8" s="60" customFormat="1" ht="13.5">
      <c r="A582" s="22"/>
      <c r="B582" s="97"/>
      <c r="C582" s="44"/>
      <c r="D582" s="52"/>
      <c r="E582" s="70"/>
      <c r="F582" s="81"/>
      <c r="G582" s="34"/>
      <c r="H582" s="34"/>
    </row>
    <row r="583" spans="1:8" s="60" customFormat="1" ht="13.5">
      <c r="A583" s="22"/>
      <c r="B583" s="97"/>
      <c r="C583" s="44"/>
      <c r="D583" s="52"/>
      <c r="E583" s="70"/>
      <c r="F583" s="81"/>
      <c r="G583" s="34"/>
      <c r="H583" s="34"/>
    </row>
    <row r="584" spans="1:8" s="60" customFormat="1" ht="13.5">
      <c r="A584" s="22"/>
      <c r="B584" s="97"/>
      <c r="C584" s="44"/>
      <c r="D584" s="52"/>
      <c r="E584" s="70"/>
      <c r="F584" s="81"/>
      <c r="G584" s="34"/>
      <c r="H584" s="34"/>
    </row>
    <row r="585" spans="1:8" s="60" customFormat="1" ht="13.5">
      <c r="A585" s="22"/>
      <c r="B585" s="97"/>
      <c r="C585" s="44"/>
      <c r="D585" s="52"/>
      <c r="E585" s="70"/>
      <c r="F585" s="81"/>
      <c r="G585" s="34"/>
      <c r="H585" s="34"/>
    </row>
    <row r="586" spans="1:8" s="60" customFormat="1" ht="13.5">
      <c r="A586" s="22"/>
      <c r="B586" s="97"/>
      <c r="C586" s="44"/>
      <c r="D586" s="52"/>
      <c r="E586" s="70"/>
      <c r="F586" s="81"/>
      <c r="G586" s="34"/>
      <c r="H586" s="34"/>
    </row>
    <row r="587" spans="1:8" s="60" customFormat="1" ht="13.5">
      <c r="A587" s="22"/>
      <c r="B587" s="97"/>
      <c r="C587" s="44"/>
      <c r="D587" s="52"/>
      <c r="E587" s="70"/>
      <c r="F587" s="81"/>
      <c r="G587" s="34"/>
      <c r="H587" s="34"/>
    </row>
    <row r="588" spans="1:8" s="60" customFormat="1" ht="13.5">
      <c r="A588" s="22"/>
      <c r="B588" s="97"/>
      <c r="C588" s="44"/>
      <c r="D588" s="52"/>
      <c r="E588" s="70"/>
      <c r="F588" s="81"/>
      <c r="G588" s="34"/>
      <c r="H588" s="34"/>
    </row>
    <row r="589" spans="1:8" s="60" customFormat="1" ht="13.5">
      <c r="A589" s="22"/>
      <c r="B589" s="97"/>
      <c r="C589" s="44"/>
      <c r="D589" s="52"/>
      <c r="E589" s="70"/>
      <c r="F589" s="81"/>
      <c r="G589" s="34"/>
      <c r="H589" s="34"/>
    </row>
    <row r="590" spans="1:8" s="60" customFormat="1" ht="13.5">
      <c r="A590" s="22"/>
      <c r="B590" s="97"/>
      <c r="C590" s="44"/>
      <c r="D590" s="52"/>
      <c r="E590" s="70"/>
      <c r="F590" s="81"/>
      <c r="G590" s="34"/>
      <c r="H590" s="34"/>
    </row>
    <row r="591" spans="1:8" s="60" customFormat="1" ht="13.5">
      <c r="A591" s="22"/>
      <c r="B591" s="97"/>
      <c r="C591" s="44"/>
      <c r="D591" s="52"/>
      <c r="E591" s="70"/>
      <c r="F591" s="81"/>
      <c r="G591" s="34"/>
      <c r="H591" s="34"/>
    </row>
    <row r="592" spans="1:8" s="60" customFormat="1" ht="13.5">
      <c r="A592" s="22"/>
      <c r="B592" s="97"/>
      <c r="C592" s="44"/>
      <c r="D592" s="52"/>
      <c r="E592" s="70"/>
      <c r="F592" s="81"/>
      <c r="G592" s="34"/>
      <c r="H592" s="34"/>
    </row>
    <row r="593" spans="1:8" s="60" customFormat="1" ht="13.5">
      <c r="A593" s="22"/>
      <c r="B593" s="97"/>
      <c r="C593" s="44"/>
      <c r="D593" s="52"/>
      <c r="E593" s="70"/>
      <c r="F593" s="81"/>
      <c r="G593" s="34"/>
      <c r="H593" s="34"/>
    </row>
    <row r="594" spans="1:8" s="60" customFormat="1" ht="13.5">
      <c r="A594" s="22"/>
      <c r="B594" s="97"/>
      <c r="C594" s="44"/>
      <c r="D594" s="52"/>
      <c r="E594" s="70"/>
      <c r="F594" s="81"/>
      <c r="G594" s="34"/>
      <c r="H594" s="34"/>
    </row>
    <row r="595" spans="1:8" s="60" customFormat="1" ht="13.5">
      <c r="A595" s="22"/>
      <c r="B595" s="97"/>
      <c r="C595" s="44"/>
      <c r="D595" s="52"/>
      <c r="E595" s="70"/>
      <c r="F595" s="81"/>
      <c r="G595" s="34"/>
      <c r="H595" s="34"/>
    </row>
    <row r="596" spans="1:8" s="60" customFormat="1" ht="13.5">
      <c r="A596" s="22"/>
      <c r="B596" s="97"/>
      <c r="C596" s="44"/>
      <c r="D596" s="52"/>
      <c r="E596" s="70"/>
      <c r="F596" s="81"/>
      <c r="G596" s="34"/>
      <c r="H596" s="34"/>
    </row>
    <row r="597" spans="1:8" s="60" customFormat="1" ht="13.5">
      <c r="A597" s="22"/>
      <c r="B597" s="97"/>
      <c r="C597" s="44"/>
      <c r="D597" s="52"/>
      <c r="E597" s="70"/>
      <c r="F597" s="81"/>
      <c r="G597" s="34"/>
      <c r="H597" s="34"/>
    </row>
    <row r="598" spans="1:8" s="60" customFormat="1" ht="13.5">
      <c r="A598" s="22"/>
      <c r="B598" s="97"/>
      <c r="C598" s="44"/>
      <c r="D598" s="52"/>
      <c r="E598" s="70"/>
      <c r="F598" s="81"/>
      <c r="G598" s="34"/>
      <c r="H598" s="34"/>
    </row>
    <row r="599" spans="1:8" s="60" customFormat="1" ht="13.5">
      <c r="A599" s="22"/>
      <c r="B599" s="97"/>
      <c r="C599" s="44"/>
      <c r="D599" s="52"/>
      <c r="E599" s="70"/>
      <c r="F599" s="81"/>
      <c r="G599" s="34"/>
      <c r="H599" s="34"/>
    </row>
    <row r="600" spans="1:8" s="60" customFormat="1" ht="13.5">
      <c r="A600" s="22"/>
      <c r="B600" s="97"/>
      <c r="C600" s="44"/>
      <c r="D600" s="52"/>
      <c r="E600" s="70"/>
      <c r="F600" s="81"/>
      <c r="G600" s="34"/>
      <c r="H600" s="34"/>
    </row>
    <row r="601" spans="1:8" s="60" customFormat="1" ht="13.5">
      <c r="A601" s="22"/>
      <c r="B601" s="97"/>
      <c r="C601" s="44"/>
      <c r="D601" s="52"/>
      <c r="E601" s="70"/>
      <c r="F601" s="81"/>
      <c r="G601" s="34"/>
      <c r="H601" s="34"/>
    </row>
    <row r="602" spans="1:8" s="60" customFormat="1" ht="13.5">
      <c r="A602" s="22"/>
      <c r="B602" s="97"/>
      <c r="C602" s="44"/>
      <c r="D602" s="52"/>
      <c r="E602" s="70"/>
      <c r="F602" s="81"/>
      <c r="G602" s="34"/>
      <c r="H602" s="34"/>
    </row>
    <row r="603" spans="1:8" s="60" customFormat="1" ht="13.5">
      <c r="A603" s="22"/>
      <c r="B603" s="97"/>
      <c r="C603" s="44"/>
      <c r="D603" s="52"/>
      <c r="E603" s="70"/>
      <c r="F603" s="81"/>
      <c r="G603" s="34"/>
      <c r="H603" s="34"/>
    </row>
    <row r="604" spans="1:8" s="60" customFormat="1" ht="13.5">
      <c r="A604" s="22"/>
      <c r="B604" s="97"/>
      <c r="C604" s="44"/>
      <c r="D604" s="52"/>
      <c r="E604" s="70"/>
      <c r="F604" s="81"/>
      <c r="G604" s="34"/>
      <c r="H604" s="34"/>
    </row>
    <row r="605" spans="1:8" s="60" customFormat="1" ht="13.5">
      <c r="A605" s="22"/>
      <c r="B605" s="97"/>
      <c r="C605" s="44"/>
      <c r="D605" s="52"/>
      <c r="E605" s="70"/>
      <c r="F605" s="81"/>
      <c r="G605" s="34"/>
      <c r="H605" s="34"/>
    </row>
    <row r="606" spans="1:8" s="60" customFormat="1" ht="13.5">
      <c r="A606" s="22"/>
      <c r="B606" s="97"/>
      <c r="C606" s="44"/>
      <c r="D606" s="52"/>
      <c r="E606" s="70"/>
      <c r="F606" s="81"/>
      <c r="G606" s="34"/>
      <c r="H606" s="34"/>
    </row>
    <row r="607" spans="1:8" s="60" customFormat="1" ht="13.5">
      <c r="A607" s="22"/>
      <c r="B607" s="97"/>
      <c r="C607" s="44"/>
      <c r="D607" s="52"/>
      <c r="E607" s="70"/>
      <c r="F607" s="81"/>
      <c r="G607" s="34"/>
      <c r="H607" s="34"/>
    </row>
    <row r="608" spans="1:8" s="60" customFormat="1" ht="13.5">
      <c r="A608" s="22"/>
      <c r="B608" s="97"/>
      <c r="C608" s="44"/>
      <c r="D608" s="52"/>
      <c r="E608" s="70"/>
      <c r="F608" s="81"/>
      <c r="G608" s="34"/>
      <c r="H608" s="34"/>
    </row>
    <row r="609" spans="1:8" s="60" customFormat="1" ht="13.5">
      <c r="A609" s="22"/>
      <c r="B609" s="97"/>
      <c r="C609" s="44"/>
      <c r="D609" s="52"/>
      <c r="E609" s="70"/>
      <c r="F609" s="81"/>
      <c r="G609" s="34"/>
      <c r="H609" s="34"/>
    </row>
    <row r="610" spans="1:8" s="60" customFormat="1" ht="13.5">
      <c r="A610" s="22"/>
      <c r="B610" s="97"/>
      <c r="C610" s="44"/>
      <c r="D610" s="52"/>
      <c r="E610" s="70"/>
      <c r="F610" s="81"/>
      <c r="G610" s="34"/>
      <c r="H610" s="34"/>
    </row>
    <row r="611" spans="1:8" s="60" customFormat="1" ht="13.5">
      <c r="A611" s="22"/>
      <c r="B611" s="97"/>
      <c r="C611" s="44"/>
      <c r="D611" s="52"/>
      <c r="E611" s="70"/>
      <c r="F611" s="81"/>
      <c r="G611" s="34"/>
      <c r="H611" s="34"/>
    </row>
    <row r="612" spans="1:8" s="60" customFormat="1" ht="13.5">
      <c r="A612" s="22"/>
      <c r="B612" s="97"/>
      <c r="C612" s="44"/>
      <c r="D612" s="52"/>
      <c r="E612" s="70"/>
      <c r="F612" s="81"/>
      <c r="G612" s="34"/>
      <c r="H612" s="34"/>
    </row>
    <row r="613" spans="1:8" s="60" customFormat="1" ht="13.5">
      <c r="A613" s="22"/>
      <c r="B613" s="97"/>
      <c r="C613" s="44"/>
      <c r="D613" s="52"/>
      <c r="E613" s="70"/>
      <c r="F613" s="81"/>
      <c r="G613" s="34"/>
      <c r="H613" s="34"/>
    </row>
    <row r="614" spans="1:8" s="60" customFormat="1" ht="13.5">
      <c r="A614" s="22"/>
      <c r="B614" s="97"/>
      <c r="C614" s="44"/>
      <c r="D614" s="52"/>
      <c r="E614" s="70"/>
      <c r="F614" s="81"/>
      <c r="G614" s="34"/>
      <c r="H614" s="34"/>
    </row>
    <row r="615" spans="1:8" s="60" customFormat="1" ht="13.5">
      <c r="A615" s="22"/>
      <c r="B615" s="97"/>
      <c r="C615" s="44"/>
      <c r="D615" s="52"/>
      <c r="E615" s="70"/>
      <c r="F615" s="81"/>
      <c r="G615" s="34"/>
      <c r="H615" s="34"/>
    </row>
    <row r="616" spans="1:8" s="60" customFormat="1" ht="13.5">
      <c r="A616" s="22"/>
      <c r="B616" s="97"/>
      <c r="C616" s="44"/>
      <c r="D616" s="52"/>
      <c r="E616" s="70"/>
      <c r="F616" s="81"/>
      <c r="G616" s="34"/>
      <c r="H616" s="34"/>
    </row>
    <row r="617" spans="1:8" s="60" customFormat="1" ht="13.5">
      <c r="A617" s="22"/>
      <c r="B617" s="97"/>
      <c r="C617" s="44"/>
      <c r="D617" s="52"/>
      <c r="E617" s="70"/>
      <c r="F617" s="81"/>
      <c r="G617" s="34"/>
      <c r="H617" s="34"/>
    </row>
    <row r="618" spans="1:8" s="60" customFormat="1" ht="13.5">
      <c r="A618" s="22"/>
      <c r="B618" s="97"/>
      <c r="C618" s="44"/>
      <c r="D618" s="52"/>
      <c r="E618" s="70"/>
      <c r="F618" s="81"/>
      <c r="G618" s="34"/>
      <c r="H618" s="34"/>
    </row>
    <row r="619" spans="1:8" s="60" customFormat="1" ht="13.5">
      <c r="A619" s="22"/>
      <c r="B619" s="97"/>
      <c r="C619" s="44"/>
      <c r="D619" s="52"/>
      <c r="E619" s="70"/>
      <c r="F619" s="81"/>
      <c r="G619" s="34"/>
      <c r="H619" s="34"/>
    </row>
    <row r="620" spans="1:8" s="60" customFormat="1" ht="13.5">
      <c r="A620" s="22"/>
      <c r="B620" s="97"/>
      <c r="C620" s="44"/>
      <c r="D620" s="52"/>
      <c r="E620" s="70"/>
      <c r="F620" s="81"/>
      <c r="G620" s="34"/>
      <c r="H620" s="34"/>
    </row>
    <row r="621" spans="1:8" s="60" customFormat="1" ht="13.5">
      <c r="A621" s="22"/>
      <c r="B621" s="97"/>
      <c r="C621" s="44"/>
      <c r="D621" s="52"/>
      <c r="E621" s="70"/>
      <c r="F621" s="81"/>
      <c r="G621" s="34"/>
      <c r="H621" s="34"/>
    </row>
    <row r="622" spans="1:8" s="60" customFormat="1" ht="13.5">
      <c r="A622" s="22"/>
      <c r="B622" s="97"/>
      <c r="C622" s="44"/>
      <c r="D622" s="52"/>
      <c r="E622" s="70"/>
      <c r="F622" s="81"/>
      <c r="G622" s="34"/>
      <c r="H622" s="34"/>
    </row>
    <row r="623" spans="1:8" s="60" customFormat="1" ht="13.5">
      <c r="A623" s="22"/>
      <c r="B623" s="97"/>
      <c r="C623" s="44"/>
      <c r="D623" s="52"/>
      <c r="E623" s="70"/>
      <c r="F623" s="81"/>
      <c r="G623" s="34"/>
      <c r="H623" s="34"/>
    </row>
    <row r="624" spans="1:8" s="60" customFormat="1" ht="13.5">
      <c r="A624" s="22"/>
      <c r="B624" s="97"/>
      <c r="C624" s="44"/>
      <c r="D624" s="52"/>
      <c r="E624" s="70"/>
      <c r="F624" s="81"/>
      <c r="G624" s="34"/>
      <c r="H624" s="34"/>
    </row>
    <row r="625" spans="1:8" s="60" customFormat="1" ht="13.5">
      <c r="A625" s="22"/>
      <c r="B625" s="97"/>
      <c r="C625" s="44"/>
      <c r="D625" s="52"/>
      <c r="E625" s="70"/>
      <c r="F625" s="81"/>
      <c r="G625" s="34"/>
      <c r="H625" s="34"/>
    </row>
    <row r="626" spans="1:8" s="60" customFormat="1" ht="13.5">
      <c r="A626" s="22"/>
      <c r="B626" s="97"/>
      <c r="C626" s="44"/>
      <c r="D626" s="52"/>
      <c r="E626" s="70"/>
      <c r="F626" s="81"/>
      <c r="G626" s="34"/>
      <c r="H626" s="34"/>
    </row>
    <row r="627" spans="1:8" s="60" customFormat="1" ht="13.5">
      <c r="A627" s="22"/>
      <c r="B627" s="97"/>
      <c r="C627" s="44"/>
      <c r="D627" s="52"/>
      <c r="E627" s="70"/>
      <c r="F627" s="81"/>
      <c r="G627" s="34"/>
      <c r="H627" s="34"/>
    </row>
    <row r="628" spans="1:8" s="60" customFormat="1" ht="13.5">
      <c r="A628" s="22"/>
      <c r="B628" s="97"/>
      <c r="C628" s="44"/>
      <c r="D628" s="52"/>
      <c r="E628" s="70"/>
      <c r="F628" s="81"/>
      <c r="G628" s="34"/>
      <c r="H628" s="34"/>
    </row>
    <row r="629" spans="1:8" s="60" customFormat="1" ht="13.5">
      <c r="A629" s="22"/>
      <c r="B629" s="97"/>
      <c r="C629" s="44"/>
      <c r="D629" s="52"/>
      <c r="E629" s="70"/>
      <c r="F629" s="81"/>
      <c r="G629" s="34"/>
      <c r="H629" s="34"/>
    </row>
    <row r="630" spans="1:8" s="60" customFormat="1" ht="13.5">
      <c r="A630" s="22"/>
      <c r="B630" s="97"/>
      <c r="C630" s="44"/>
      <c r="D630" s="52"/>
      <c r="E630" s="70"/>
      <c r="F630" s="81"/>
      <c r="G630" s="34"/>
      <c r="H630" s="34"/>
    </row>
    <row r="631" spans="1:8" s="60" customFormat="1" ht="13.5">
      <c r="A631" s="22"/>
      <c r="B631" s="97"/>
      <c r="C631" s="44"/>
      <c r="D631" s="52"/>
      <c r="E631" s="70"/>
      <c r="F631" s="81"/>
      <c r="G631" s="34"/>
      <c r="H631" s="34"/>
    </row>
    <row r="632" spans="1:8" s="60" customFormat="1" ht="13.5">
      <c r="A632" s="22"/>
      <c r="B632" s="97"/>
      <c r="C632" s="44"/>
      <c r="D632" s="52"/>
      <c r="E632" s="70"/>
      <c r="F632" s="81"/>
      <c r="G632" s="34"/>
      <c r="H632" s="34"/>
    </row>
    <row r="633" spans="1:8" s="60" customFormat="1" ht="13.5">
      <c r="A633" s="22"/>
      <c r="B633" s="97"/>
      <c r="C633" s="44"/>
      <c r="D633" s="52"/>
      <c r="E633" s="70"/>
      <c r="F633" s="81"/>
      <c r="G633" s="34"/>
      <c r="H633" s="34"/>
    </row>
    <row r="634" spans="1:8" s="60" customFormat="1" ht="13.5">
      <c r="A634" s="22"/>
      <c r="B634" s="97"/>
      <c r="C634" s="44"/>
      <c r="D634" s="52"/>
      <c r="E634" s="70"/>
      <c r="F634" s="81"/>
      <c r="G634" s="34"/>
      <c r="H634" s="34"/>
    </row>
    <row r="635" spans="1:8" s="60" customFormat="1" ht="13.5">
      <c r="A635" s="22"/>
      <c r="B635" s="97"/>
      <c r="C635" s="44"/>
      <c r="D635" s="52"/>
      <c r="E635" s="70"/>
      <c r="F635" s="81"/>
      <c r="G635" s="34"/>
      <c r="H635" s="34"/>
    </row>
    <row r="636" spans="1:8" s="60" customFormat="1" ht="13.5">
      <c r="A636" s="22"/>
      <c r="B636" s="97"/>
      <c r="C636" s="44"/>
      <c r="D636" s="52"/>
      <c r="E636" s="70"/>
      <c r="F636" s="81"/>
      <c r="G636" s="34"/>
      <c r="H636" s="34"/>
    </row>
    <row r="637" spans="1:8" s="60" customFormat="1" ht="13.5">
      <c r="A637" s="22"/>
      <c r="B637" s="97"/>
      <c r="C637" s="44"/>
      <c r="D637" s="52"/>
      <c r="E637" s="70"/>
      <c r="F637" s="81"/>
      <c r="G637" s="34"/>
      <c r="H637" s="34"/>
    </row>
    <row r="638" spans="1:8" s="60" customFormat="1" ht="13.5">
      <c r="A638" s="22"/>
      <c r="B638" s="97"/>
      <c r="C638" s="44"/>
      <c r="D638" s="52"/>
      <c r="E638" s="70"/>
      <c r="F638" s="81"/>
      <c r="G638" s="34"/>
      <c r="H638" s="34"/>
    </row>
    <row r="639" spans="1:8" s="60" customFormat="1" ht="13.5">
      <c r="A639" s="22"/>
      <c r="B639" s="97"/>
      <c r="C639" s="44"/>
      <c r="D639" s="52"/>
      <c r="E639" s="70"/>
      <c r="F639" s="81"/>
      <c r="G639" s="34"/>
      <c r="H639" s="34"/>
    </row>
    <row r="640" spans="1:8" s="60" customFormat="1" ht="13.5">
      <c r="A640" s="22"/>
      <c r="B640" s="97"/>
      <c r="C640" s="44"/>
      <c r="D640" s="52"/>
      <c r="E640" s="70"/>
      <c r="F640" s="81"/>
      <c r="G640" s="34"/>
      <c r="H640" s="34"/>
    </row>
    <row r="641" spans="1:8" s="60" customFormat="1" ht="13.5">
      <c r="A641" s="22"/>
      <c r="B641" s="97"/>
      <c r="C641" s="44"/>
      <c r="D641" s="52"/>
      <c r="E641" s="70"/>
      <c r="F641" s="81"/>
      <c r="G641" s="34"/>
      <c r="H641" s="34"/>
    </row>
    <row r="642" spans="1:8" s="60" customFormat="1" ht="13.5">
      <c r="A642" s="22"/>
      <c r="B642" s="97"/>
      <c r="C642" s="44"/>
      <c r="D642" s="52"/>
      <c r="E642" s="70"/>
      <c r="F642" s="81"/>
      <c r="G642" s="34"/>
      <c r="H642" s="34"/>
    </row>
    <row r="643" spans="1:8" s="60" customFormat="1" ht="13.5">
      <c r="A643" s="22"/>
      <c r="B643" s="97"/>
      <c r="C643" s="44"/>
      <c r="D643" s="52"/>
      <c r="E643" s="70"/>
      <c r="F643" s="81"/>
      <c r="G643" s="34"/>
      <c r="H643" s="34"/>
    </row>
    <row r="644" spans="1:8" s="60" customFormat="1" ht="13.5">
      <c r="A644" s="22"/>
      <c r="B644" s="97"/>
      <c r="C644" s="44"/>
      <c r="D644" s="52"/>
      <c r="E644" s="70"/>
      <c r="F644" s="81"/>
      <c r="G644" s="34"/>
      <c r="H644" s="34"/>
    </row>
    <row r="645" spans="1:8" s="60" customFormat="1" ht="13.5">
      <c r="A645" s="22"/>
      <c r="B645" s="97"/>
      <c r="C645" s="44"/>
      <c r="D645" s="52"/>
      <c r="E645" s="70"/>
      <c r="F645" s="81"/>
      <c r="G645" s="34"/>
      <c r="H645" s="34"/>
    </row>
    <row r="646" spans="1:8" s="60" customFormat="1" ht="13.5">
      <c r="A646" s="22"/>
      <c r="B646" s="97"/>
      <c r="C646" s="44"/>
      <c r="D646" s="52"/>
      <c r="E646" s="70"/>
      <c r="F646" s="81"/>
      <c r="G646" s="34"/>
      <c r="H646" s="34"/>
    </row>
    <row r="647" spans="1:8" s="60" customFormat="1" ht="13.5">
      <c r="A647" s="22"/>
      <c r="B647" s="97"/>
      <c r="C647" s="44"/>
      <c r="D647" s="52"/>
      <c r="E647" s="70"/>
      <c r="F647" s="81"/>
      <c r="G647" s="34"/>
      <c r="H647" s="34"/>
    </row>
    <row r="648" spans="1:8" s="60" customFormat="1" ht="13.5">
      <c r="A648" s="22"/>
      <c r="B648" s="97"/>
      <c r="C648" s="44"/>
      <c r="D648" s="52"/>
      <c r="E648" s="70"/>
      <c r="F648" s="81"/>
      <c r="G648" s="34"/>
      <c r="H648" s="34"/>
    </row>
    <row r="649" spans="1:8" s="60" customFormat="1" ht="13.5">
      <c r="A649" s="22"/>
      <c r="B649" s="97"/>
      <c r="C649" s="44"/>
      <c r="D649" s="52"/>
      <c r="E649" s="70"/>
      <c r="F649" s="81"/>
      <c r="G649" s="34"/>
      <c r="H649" s="34"/>
    </row>
    <row r="650" spans="1:8" s="60" customFormat="1" ht="13.5">
      <c r="A650" s="22"/>
      <c r="B650" s="97"/>
      <c r="C650" s="44"/>
      <c r="D650" s="52"/>
      <c r="E650" s="70"/>
      <c r="F650" s="81"/>
      <c r="G650" s="34"/>
      <c r="H650" s="34"/>
    </row>
    <row r="651" spans="1:8" s="60" customFormat="1" ht="13.5">
      <c r="A651" s="22"/>
      <c r="B651" s="97"/>
      <c r="C651" s="44"/>
      <c r="D651" s="52"/>
      <c r="E651" s="70"/>
      <c r="F651" s="81"/>
      <c r="G651" s="34"/>
      <c r="H651" s="34"/>
    </row>
    <row r="652" spans="1:8" s="60" customFormat="1" ht="13.5">
      <c r="A652" s="22"/>
      <c r="B652" s="97"/>
      <c r="C652" s="44"/>
      <c r="D652" s="52"/>
      <c r="E652" s="70"/>
      <c r="F652" s="81"/>
      <c r="G652" s="34"/>
      <c r="H652" s="34"/>
    </row>
    <row r="653" spans="1:8" s="60" customFormat="1" ht="13.5">
      <c r="A653" s="22"/>
      <c r="B653" s="97"/>
      <c r="C653" s="44"/>
      <c r="D653" s="52"/>
      <c r="E653" s="70"/>
      <c r="F653" s="81"/>
      <c r="G653" s="34"/>
      <c r="H653" s="34"/>
    </row>
    <row r="654" spans="1:8" s="60" customFormat="1" ht="13.5">
      <c r="A654" s="22"/>
      <c r="B654" s="97"/>
      <c r="C654" s="44"/>
      <c r="D654" s="52"/>
      <c r="E654" s="70"/>
      <c r="F654" s="81"/>
      <c r="G654" s="34"/>
      <c r="H654" s="34"/>
    </row>
    <row r="655" spans="1:8" s="60" customFormat="1" ht="13.5">
      <c r="A655" s="22"/>
      <c r="B655" s="97"/>
      <c r="C655" s="44"/>
      <c r="D655" s="52"/>
      <c r="E655" s="70"/>
      <c r="F655" s="81"/>
      <c r="G655" s="34"/>
      <c r="H655" s="34"/>
    </row>
    <row r="656" spans="1:8" s="60" customFormat="1" ht="13.5">
      <c r="A656" s="22"/>
      <c r="B656" s="97"/>
      <c r="C656" s="44"/>
      <c r="D656" s="52"/>
      <c r="E656" s="70"/>
      <c r="F656" s="81"/>
      <c r="G656" s="34"/>
      <c r="H656" s="34"/>
    </row>
    <row r="657" spans="1:8" s="60" customFormat="1" ht="13.5">
      <c r="A657" s="22"/>
      <c r="B657" s="97"/>
      <c r="C657" s="44"/>
      <c r="D657" s="52"/>
      <c r="E657" s="70"/>
      <c r="F657" s="81"/>
      <c r="G657" s="34"/>
      <c r="H657" s="34"/>
    </row>
    <row r="658" spans="1:8" s="60" customFormat="1" ht="13.5">
      <c r="A658" s="22"/>
      <c r="B658" s="97"/>
      <c r="C658" s="44"/>
      <c r="D658" s="52"/>
      <c r="E658" s="70"/>
      <c r="F658" s="81"/>
      <c r="G658" s="34"/>
      <c r="H658" s="34"/>
    </row>
    <row r="659" spans="1:8" s="60" customFormat="1" ht="13.5">
      <c r="A659" s="22"/>
      <c r="B659" s="97"/>
      <c r="C659" s="44"/>
      <c r="D659" s="52"/>
      <c r="E659" s="70"/>
      <c r="F659" s="81"/>
      <c r="G659" s="34"/>
      <c r="H659" s="34"/>
    </row>
    <row r="660" spans="1:8" s="60" customFormat="1" ht="13.5">
      <c r="A660" s="22"/>
      <c r="B660" s="97"/>
      <c r="C660" s="44"/>
      <c r="D660" s="52"/>
      <c r="E660" s="70"/>
      <c r="F660" s="81"/>
      <c r="G660" s="34"/>
      <c r="H660" s="34"/>
    </row>
    <row r="661" spans="1:8" s="60" customFormat="1" ht="13.5">
      <c r="A661" s="22"/>
      <c r="B661" s="97"/>
      <c r="C661" s="44"/>
      <c r="D661" s="52"/>
      <c r="E661" s="70"/>
      <c r="F661" s="81"/>
      <c r="G661" s="34"/>
      <c r="H661" s="34"/>
    </row>
    <row r="662" spans="1:8" s="60" customFormat="1" ht="13.5">
      <c r="A662" s="22"/>
      <c r="B662" s="97"/>
      <c r="C662" s="44"/>
      <c r="D662" s="52"/>
      <c r="E662" s="70"/>
      <c r="F662" s="81"/>
      <c r="G662" s="34"/>
      <c r="H662" s="34"/>
    </row>
    <row r="663" spans="1:8" s="60" customFormat="1" ht="13.5">
      <c r="A663" s="22"/>
      <c r="B663" s="97"/>
      <c r="C663" s="44"/>
      <c r="D663" s="52"/>
      <c r="E663" s="70"/>
      <c r="F663" s="81"/>
      <c r="G663" s="34"/>
      <c r="H663" s="34"/>
    </row>
    <row r="664" spans="1:8" s="60" customFormat="1" ht="13.5">
      <c r="A664" s="22"/>
      <c r="B664" s="97"/>
      <c r="C664" s="44"/>
      <c r="D664" s="52"/>
      <c r="E664" s="70"/>
      <c r="F664" s="81"/>
      <c r="G664" s="34"/>
      <c r="H664" s="34"/>
    </row>
    <row r="665" spans="1:8" s="60" customFormat="1" ht="13.5">
      <c r="A665" s="22"/>
      <c r="B665" s="97"/>
      <c r="C665" s="44"/>
      <c r="D665" s="52"/>
      <c r="E665" s="70"/>
      <c r="F665" s="81"/>
      <c r="G665" s="34"/>
      <c r="H665" s="34"/>
    </row>
    <row r="666" spans="1:8" s="60" customFormat="1" ht="13.5">
      <c r="A666" s="22"/>
      <c r="B666" s="97"/>
      <c r="C666" s="44"/>
      <c r="D666" s="52"/>
      <c r="E666" s="70"/>
      <c r="F666" s="81"/>
      <c r="G666" s="34"/>
      <c r="H666" s="34"/>
    </row>
    <row r="667" spans="1:8" s="60" customFormat="1" ht="13.5">
      <c r="A667" s="22"/>
      <c r="B667" s="97"/>
      <c r="C667" s="44"/>
      <c r="D667" s="52"/>
      <c r="E667" s="70"/>
      <c r="F667" s="81"/>
      <c r="G667" s="34"/>
      <c r="H667" s="34"/>
    </row>
    <row r="668" spans="1:8" s="60" customFormat="1" ht="13.5">
      <c r="A668" s="22"/>
      <c r="B668" s="97"/>
      <c r="C668" s="44"/>
      <c r="D668" s="52"/>
      <c r="E668" s="70"/>
      <c r="F668" s="81"/>
      <c r="G668" s="34"/>
      <c r="H668" s="34"/>
    </row>
    <row r="669" spans="1:8" s="60" customFormat="1" ht="13.5">
      <c r="A669" s="22"/>
      <c r="B669" s="97"/>
      <c r="C669" s="44"/>
      <c r="D669" s="52"/>
      <c r="E669" s="70"/>
      <c r="F669" s="81"/>
      <c r="G669" s="34"/>
      <c r="H669" s="34"/>
    </row>
    <row r="670" spans="1:8" s="60" customFormat="1" ht="13.5">
      <c r="A670" s="22"/>
      <c r="B670" s="97"/>
      <c r="C670" s="44"/>
      <c r="D670" s="52"/>
      <c r="E670" s="70"/>
      <c r="F670" s="81"/>
      <c r="G670" s="34"/>
      <c r="H670" s="34"/>
    </row>
    <row r="671" spans="1:8" s="60" customFormat="1" ht="13.5">
      <c r="A671" s="22"/>
      <c r="B671" s="97"/>
      <c r="C671" s="44"/>
      <c r="D671" s="52"/>
      <c r="E671" s="70"/>
      <c r="F671" s="81"/>
      <c r="G671" s="34"/>
      <c r="H671" s="34"/>
    </row>
    <row r="672" spans="1:8" s="60" customFormat="1" ht="13.5">
      <c r="A672" s="22"/>
      <c r="B672" s="97"/>
      <c r="C672" s="44"/>
      <c r="D672" s="52"/>
      <c r="E672" s="70"/>
      <c r="F672" s="81"/>
      <c r="G672" s="34"/>
      <c r="H672" s="34"/>
    </row>
    <row r="673" spans="1:8" s="60" customFormat="1" ht="13.5">
      <c r="A673" s="22"/>
      <c r="B673" s="97"/>
      <c r="C673" s="44"/>
      <c r="D673" s="52"/>
      <c r="E673" s="70"/>
      <c r="F673" s="81"/>
      <c r="G673" s="34"/>
      <c r="H673" s="34"/>
    </row>
    <row r="674" spans="1:8" s="60" customFormat="1" ht="13.5">
      <c r="A674" s="22"/>
      <c r="B674" s="97"/>
      <c r="C674" s="44"/>
      <c r="D674" s="52"/>
      <c r="E674" s="70"/>
      <c r="F674" s="81"/>
      <c r="G674" s="34"/>
      <c r="H674" s="34"/>
    </row>
    <row r="675" spans="1:8" s="60" customFormat="1" ht="13.5">
      <c r="A675" s="22"/>
      <c r="B675" s="97"/>
      <c r="C675" s="44"/>
      <c r="D675" s="52"/>
      <c r="E675" s="70"/>
      <c r="F675" s="81"/>
      <c r="G675" s="34"/>
      <c r="H675" s="34"/>
    </row>
    <row r="676" spans="1:8" s="60" customFormat="1" ht="13.5">
      <c r="A676" s="22"/>
      <c r="B676" s="97"/>
      <c r="C676" s="44"/>
      <c r="D676" s="52"/>
      <c r="E676" s="70"/>
      <c r="F676" s="81"/>
      <c r="G676" s="34"/>
      <c r="H676" s="34"/>
    </row>
    <row r="677" spans="1:8" s="60" customFormat="1" ht="13.5">
      <c r="A677" s="22"/>
      <c r="B677" s="97"/>
      <c r="C677" s="44"/>
      <c r="D677" s="52"/>
      <c r="E677" s="70"/>
      <c r="F677" s="81"/>
      <c r="G677" s="34"/>
      <c r="H677" s="34"/>
    </row>
    <row r="678" spans="1:8" s="60" customFormat="1" ht="13.5">
      <c r="A678" s="22"/>
      <c r="B678" s="97"/>
      <c r="C678" s="44"/>
      <c r="D678" s="52"/>
      <c r="E678" s="70"/>
      <c r="F678" s="81"/>
      <c r="G678" s="34"/>
      <c r="H678" s="34"/>
    </row>
    <row r="679" spans="1:8" s="60" customFormat="1" ht="13.5">
      <c r="A679" s="22"/>
      <c r="B679" s="97"/>
      <c r="C679" s="44"/>
      <c r="D679" s="52"/>
      <c r="E679" s="70"/>
      <c r="F679" s="81"/>
      <c r="G679" s="34"/>
      <c r="H679" s="34"/>
    </row>
    <row r="680" spans="1:8" s="60" customFormat="1" ht="13.5">
      <c r="A680" s="22"/>
      <c r="B680" s="97"/>
      <c r="C680" s="44"/>
      <c r="D680" s="52"/>
      <c r="E680" s="70"/>
      <c r="F680" s="81"/>
      <c r="G680" s="34"/>
      <c r="H680" s="34"/>
    </row>
    <row r="681" spans="1:8" s="60" customFormat="1" ht="13.5">
      <c r="A681" s="22"/>
      <c r="B681" s="97"/>
      <c r="C681" s="44"/>
      <c r="D681" s="52"/>
      <c r="E681" s="70"/>
      <c r="F681" s="81"/>
      <c r="G681" s="34"/>
      <c r="H681" s="34"/>
    </row>
    <row r="682" spans="1:8" s="60" customFormat="1" ht="13.5">
      <c r="A682" s="22"/>
      <c r="B682" s="97"/>
      <c r="C682" s="44"/>
      <c r="D682" s="52"/>
      <c r="E682" s="70"/>
      <c r="F682" s="81"/>
      <c r="G682" s="34"/>
      <c r="H682" s="34"/>
    </row>
    <row r="683" spans="1:8" s="60" customFormat="1" ht="13.5">
      <c r="A683" s="22"/>
      <c r="B683" s="97"/>
      <c r="C683" s="44"/>
      <c r="D683" s="52"/>
      <c r="E683" s="70"/>
      <c r="F683" s="81"/>
      <c r="G683" s="34"/>
      <c r="H683" s="34"/>
    </row>
    <row r="684" spans="1:8" s="60" customFormat="1" ht="13.5">
      <c r="A684" s="22"/>
      <c r="B684" s="97"/>
      <c r="C684" s="44"/>
      <c r="D684" s="52"/>
      <c r="E684" s="70"/>
      <c r="F684" s="81"/>
      <c r="G684" s="34"/>
      <c r="H684" s="34"/>
    </row>
    <row r="685" spans="1:8" s="60" customFormat="1" ht="13.5">
      <c r="A685" s="22"/>
      <c r="B685" s="97"/>
      <c r="C685" s="44"/>
      <c r="D685" s="52"/>
      <c r="E685" s="70"/>
      <c r="F685" s="81"/>
      <c r="G685" s="34"/>
      <c r="H685" s="34"/>
    </row>
    <row r="686" spans="1:8" s="60" customFormat="1" ht="13.5">
      <c r="A686" s="22"/>
      <c r="B686" s="97"/>
      <c r="C686" s="44"/>
      <c r="D686" s="52"/>
      <c r="E686" s="70"/>
      <c r="F686" s="81"/>
      <c r="G686" s="34"/>
      <c r="H686" s="34"/>
    </row>
    <row r="687" spans="1:8" s="60" customFormat="1" ht="13.5">
      <c r="A687" s="22"/>
      <c r="B687" s="97"/>
      <c r="C687" s="44"/>
      <c r="D687" s="52"/>
      <c r="E687" s="70"/>
      <c r="F687" s="81"/>
      <c r="G687" s="34"/>
      <c r="H687" s="34"/>
    </row>
    <row r="688" spans="1:8" s="60" customFormat="1" ht="13.5">
      <c r="A688" s="22"/>
      <c r="B688" s="97"/>
      <c r="C688" s="44"/>
      <c r="D688" s="52"/>
      <c r="E688" s="70"/>
      <c r="F688" s="81"/>
      <c r="G688" s="34"/>
      <c r="H688" s="34"/>
    </row>
    <row r="689" spans="1:8" s="60" customFormat="1" ht="13.5">
      <c r="A689" s="22"/>
      <c r="B689" s="97"/>
      <c r="C689" s="44"/>
      <c r="D689" s="52"/>
      <c r="E689" s="70"/>
      <c r="F689" s="81"/>
      <c r="G689" s="34"/>
      <c r="H689" s="34"/>
    </row>
    <row r="690" spans="1:8" s="60" customFormat="1" ht="13.5">
      <c r="A690" s="22"/>
      <c r="B690" s="97"/>
      <c r="C690" s="44"/>
      <c r="D690" s="52"/>
      <c r="E690" s="70"/>
      <c r="F690" s="81"/>
      <c r="G690" s="34"/>
      <c r="H690" s="34"/>
    </row>
    <row r="691" spans="1:8" s="60" customFormat="1" ht="13.5">
      <c r="A691" s="22"/>
      <c r="B691" s="97"/>
      <c r="C691" s="44"/>
      <c r="D691" s="52"/>
      <c r="E691" s="70"/>
      <c r="F691" s="81"/>
      <c r="G691" s="34"/>
      <c r="H691" s="34"/>
    </row>
    <row r="692" spans="1:8" s="60" customFormat="1" ht="13.5">
      <c r="A692" s="22"/>
      <c r="B692" s="97"/>
      <c r="C692" s="44"/>
      <c r="D692" s="52"/>
      <c r="E692" s="70"/>
      <c r="F692" s="81"/>
      <c r="G692" s="34"/>
      <c r="H692" s="34"/>
    </row>
    <row r="693" spans="1:8" s="60" customFormat="1" ht="13.5">
      <c r="A693" s="22"/>
      <c r="B693" s="97"/>
      <c r="C693" s="44"/>
      <c r="D693" s="52"/>
      <c r="E693" s="70"/>
      <c r="F693" s="81"/>
      <c r="G693" s="34"/>
      <c r="H693" s="34"/>
    </row>
    <row r="694" spans="1:8" s="60" customFormat="1" ht="13.5">
      <c r="A694" s="22"/>
      <c r="B694" s="97"/>
      <c r="C694" s="44"/>
      <c r="D694" s="52"/>
      <c r="E694" s="70"/>
      <c r="F694" s="81"/>
      <c r="G694" s="34"/>
      <c r="H694" s="34"/>
    </row>
    <row r="695" spans="1:8" s="60" customFormat="1" ht="13.5">
      <c r="A695" s="22"/>
      <c r="B695" s="97"/>
      <c r="C695" s="44"/>
      <c r="D695" s="52"/>
      <c r="E695" s="70"/>
      <c r="F695" s="81"/>
      <c r="G695" s="34"/>
      <c r="H695" s="34"/>
    </row>
    <row r="696" spans="1:8" s="60" customFormat="1" ht="13.5">
      <c r="A696" s="22"/>
      <c r="B696" s="97"/>
      <c r="C696" s="44"/>
      <c r="D696" s="52"/>
      <c r="E696" s="70"/>
      <c r="F696" s="81"/>
      <c r="G696" s="34"/>
      <c r="H696" s="34"/>
    </row>
    <row r="697" spans="1:8" s="60" customFormat="1" ht="13.5">
      <c r="A697" s="22"/>
      <c r="B697" s="97"/>
      <c r="C697" s="44"/>
      <c r="D697" s="52"/>
      <c r="E697" s="70"/>
      <c r="F697" s="81"/>
      <c r="G697" s="34"/>
      <c r="H697" s="34"/>
    </row>
    <row r="698" spans="1:8" s="60" customFormat="1" ht="13.5">
      <c r="A698" s="22"/>
      <c r="B698" s="97"/>
      <c r="C698" s="44"/>
      <c r="D698" s="52"/>
      <c r="E698" s="70"/>
      <c r="F698" s="81"/>
      <c r="G698" s="34"/>
      <c r="H698" s="34"/>
    </row>
    <row r="699" spans="1:8" s="60" customFormat="1" ht="13.5">
      <c r="A699" s="22"/>
      <c r="B699" s="97"/>
      <c r="C699" s="44"/>
      <c r="D699" s="52"/>
      <c r="E699" s="70"/>
      <c r="F699" s="81"/>
      <c r="G699" s="34"/>
      <c r="H699" s="34"/>
    </row>
    <row r="700" spans="1:8" s="60" customFormat="1" ht="13.5">
      <c r="A700" s="22"/>
      <c r="B700" s="97"/>
      <c r="C700" s="44"/>
      <c r="D700" s="52"/>
      <c r="E700" s="70"/>
      <c r="F700" s="81"/>
      <c r="G700" s="34"/>
      <c r="H700" s="34"/>
    </row>
    <row r="701" spans="1:8" s="60" customFormat="1" ht="13.5">
      <c r="A701" s="22"/>
      <c r="B701" s="97"/>
      <c r="C701" s="44"/>
      <c r="D701" s="52"/>
      <c r="E701" s="70"/>
      <c r="F701" s="81"/>
      <c r="G701" s="34"/>
      <c r="H701" s="34"/>
    </row>
    <row r="702" spans="1:8" s="60" customFormat="1" ht="13.5">
      <c r="A702" s="22"/>
      <c r="B702" s="97"/>
      <c r="C702" s="44"/>
      <c r="D702" s="52"/>
      <c r="E702" s="70"/>
      <c r="F702" s="81"/>
      <c r="G702" s="34"/>
      <c r="H702" s="34"/>
    </row>
    <row r="703" spans="1:8" s="60" customFormat="1" ht="13.5">
      <c r="A703" s="22"/>
      <c r="B703" s="97"/>
      <c r="C703" s="44"/>
      <c r="D703" s="52"/>
      <c r="E703" s="70"/>
      <c r="F703" s="81"/>
      <c r="G703" s="34"/>
      <c r="H703" s="34"/>
    </row>
    <row r="704" spans="1:8" s="60" customFormat="1" ht="13.5">
      <c r="A704" s="22"/>
      <c r="B704" s="97"/>
      <c r="C704" s="44"/>
      <c r="D704" s="52"/>
      <c r="E704" s="70"/>
      <c r="F704" s="81"/>
      <c r="G704" s="34"/>
      <c r="H704" s="34"/>
    </row>
    <row r="705" spans="1:8" s="60" customFormat="1" ht="13.5">
      <c r="A705" s="22"/>
      <c r="B705" s="97"/>
      <c r="C705" s="44"/>
      <c r="D705" s="52"/>
      <c r="E705" s="70"/>
      <c r="F705" s="81"/>
      <c r="G705" s="34"/>
      <c r="H705" s="34"/>
    </row>
    <row r="706" spans="1:8" s="60" customFormat="1" ht="13.5">
      <c r="A706" s="22"/>
      <c r="B706" s="97"/>
      <c r="C706" s="44"/>
      <c r="D706" s="52"/>
      <c r="E706" s="70"/>
      <c r="F706" s="81"/>
      <c r="G706" s="34"/>
      <c r="H706" s="34"/>
    </row>
    <row r="707" spans="1:8" s="60" customFormat="1" ht="13.5">
      <c r="A707" s="22"/>
      <c r="B707" s="97"/>
      <c r="C707" s="44"/>
      <c r="D707" s="52"/>
      <c r="E707" s="70"/>
      <c r="F707" s="81"/>
      <c r="G707" s="34"/>
      <c r="H707" s="34"/>
    </row>
    <row r="708" spans="1:8" s="60" customFormat="1" ht="13.5">
      <c r="A708" s="22"/>
      <c r="B708" s="97"/>
      <c r="C708" s="44"/>
      <c r="D708" s="52"/>
      <c r="E708" s="70"/>
      <c r="F708" s="81"/>
      <c r="G708" s="34"/>
      <c r="H708" s="34"/>
    </row>
    <row r="709" spans="1:8" s="60" customFormat="1" ht="13.5">
      <c r="A709" s="22"/>
      <c r="B709" s="97"/>
      <c r="C709" s="44"/>
      <c r="D709" s="52"/>
      <c r="E709" s="70"/>
      <c r="F709" s="81"/>
      <c r="G709" s="34"/>
      <c r="H709" s="34"/>
    </row>
    <row r="710" spans="1:8" s="60" customFormat="1" ht="13.5">
      <c r="A710" s="22"/>
      <c r="B710" s="97"/>
      <c r="C710" s="44"/>
      <c r="D710" s="52"/>
      <c r="E710" s="70"/>
      <c r="F710" s="81"/>
      <c r="G710" s="34"/>
      <c r="H710" s="34"/>
    </row>
    <row r="711" spans="1:8" s="60" customFormat="1" ht="13.5">
      <c r="A711" s="22"/>
      <c r="B711" s="97"/>
      <c r="C711" s="44"/>
      <c r="D711" s="52"/>
      <c r="E711" s="70"/>
      <c r="F711" s="81"/>
      <c r="G711" s="34"/>
      <c r="H711" s="34"/>
    </row>
    <row r="712" spans="1:8" s="60" customFormat="1" ht="13.5">
      <c r="A712" s="22"/>
      <c r="B712" s="97"/>
      <c r="C712" s="44"/>
      <c r="D712" s="52"/>
      <c r="E712" s="70"/>
      <c r="F712" s="81"/>
      <c r="G712" s="34"/>
      <c r="H712" s="34"/>
    </row>
    <row r="713" spans="1:8" s="60" customFormat="1" ht="13.5">
      <c r="A713" s="22"/>
      <c r="B713" s="97"/>
      <c r="C713" s="44"/>
      <c r="D713" s="52"/>
      <c r="E713" s="70"/>
      <c r="F713" s="81"/>
      <c r="G713" s="34"/>
      <c r="H713" s="34"/>
    </row>
    <row r="714" spans="1:8" s="60" customFormat="1" ht="13.5">
      <c r="A714" s="22"/>
      <c r="B714" s="97"/>
      <c r="C714" s="44"/>
      <c r="D714" s="52"/>
      <c r="E714" s="70"/>
      <c r="F714" s="81"/>
      <c r="G714" s="34"/>
      <c r="H714" s="34"/>
    </row>
    <row r="715" spans="1:8" s="60" customFormat="1" ht="13.5">
      <c r="A715" s="22"/>
      <c r="B715" s="97"/>
      <c r="C715" s="44"/>
      <c r="D715" s="52"/>
      <c r="E715" s="70"/>
      <c r="F715" s="81"/>
      <c r="G715" s="34"/>
      <c r="H715" s="34"/>
    </row>
    <row r="716" spans="1:8" s="60" customFormat="1" ht="13.5">
      <c r="A716" s="22"/>
      <c r="B716" s="97"/>
      <c r="C716" s="44"/>
      <c r="D716" s="52"/>
      <c r="E716" s="70"/>
      <c r="F716" s="81"/>
      <c r="G716" s="34"/>
      <c r="H716" s="34"/>
    </row>
    <row r="717" spans="1:8" s="60" customFormat="1" ht="13.5">
      <c r="A717" s="22"/>
      <c r="B717" s="97"/>
      <c r="C717" s="44"/>
      <c r="D717" s="52"/>
      <c r="E717" s="70"/>
      <c r="F717" s="81"/>
      <c r="G717" s="34"/>
      <c r="H717" s="34"/>
    </row>
    <row r="718" spans="1:8" s="60" customFormat="1" ht="13.5">
      <c r="A718" s="22"/>
      <c r="B718" s="97"/>
      <c r="C718" s="44"/>
      <c r="D718" s="52"/>
      <c r="E718" s="70"/>
      <c r="F718" s="81"/>
      <c r="G718" s="34"/>
      <c r="H718" s="34"/>
    </row>
    <row r="719" spans="1:8" s="60" customFormat="1" ht="13.5">
      <c r="A719" s="22"/>
      <c r="B719" s="97"/>
      <c r="C719" s="44"/>
      <c r="D719" s="52"/>
      <c r="E719" s="70"/>
      <c r="F719" s="81"/>
      <c r="G719" s="34"/>
      <c r="H719" s="34"/>
    </row>
    <row r="720" spans="1:8" s="60" customFormat="1" ht="13.5">
      <c r="A720" s="22"/>
      <c r="B720" s="97"/>
      <c r="C720" s="44"/>
      <c r="D720" s="52"/>
      <c r="E720" s="70"/>
      <c r="F720" s="81"/>
      <c r="G720" s="34"/>
      <c r="H720" s="34"/>
    </row>
    <row r="721" spans="1:8" s="60" customFormat="1" ht="13.5">
      <c r="A721" s="22"/>
      <c r="B721" s="97"/>
      <c r="C721" s="44"/>
      <c r="D721" s="52"/>
      <c r="E721" s="70"/>
      <c r="F721" s="81"/>
      <c r="G721" s="34"/>
      <c r="H721" s="34"/>
    </row>
    <row r="722" spans="1:8" s="60" customFormat="1" ht="13.5">
      <c r="A722" s="22"/>
      <c r="B722" s="97"/>
      <c r="C722" s="44"/>
      <c r="D722" s="52"/>
      <c r="E722" s="70"/>
      <c r="F722" s="81"/>
      <c r="G722" s="34"/>
      <c r="H722" s="34"/>
    </row>
    <row r="723" spans="1:8" s="60" customFormat="1" ht="13.5">
      <c r="A723" s="22"/>
      <c r="B723" s="97"/>
      <c r="C723" s="44"/>
      <c r="D723" s="52"/>
      <c r="E723" s="70"/>
      <c r="F723" s="81"/>
      <c r="G723" s="34"/>
      <c r="H723" s="34"/>
    </row>
    <row r="724" spans="1:8" s="60" customFormat="1" ht="13.5">
      <c r="A724" s="22"/>
      <c r="B724" s="97"/>
      <c r="C724" s="44"/>
      <c r="D724" s="52"/>
      <c r="E724" s="70"/>
      <c r="F724" s="81"/>
      <c r="G724" s="34"/>
      <c r="H724" s="34"/>
    </row>
    <row r="725" spans="1:8" s="60" customFormat="1" ht="13.5">
      <c r="A725" s="22"/>
      <c r="B725" s="97"/>
      <c r="C725" s="44"/>
      <c r="D725" s="52"/>
      <c r="E725" s="70"/>
      <c r="F725" s="81"/>
      <c r="G725" s="34"/>
      <c r="H725" s="34"/>
    </row>
    <row r="726" spans="1:8" s="60" customFormat="1" ht="13.5">
      <c r="A726" s="22"/>
      <c r="B726" s="97"/>
      <c r="C726" s="44"/>
      <c r="D726" s="52"/>
      <c r="E726" s="70"/>
      <c r="F726" s="81"/>
      <c r="G726" s="34"/>
      <c r="H726" s="34"/>
    </row>
    <row r="727" spans="1:8" s="60" customFormat="1" ht="13.5">
      <c r="A727" s="22"/>
      <c r="B727" s="97"/>
      <c r="C727" s="44"/>
      <c r="D727" s="52"/>
      <c r="E727" s="70"/>
      <c r="F727" s="81"/>
      <c r="G727" s="34"/>
      <c r="H727" s="34"/>
    </row>
    <row r="728" spans="1:8" s="60" customFormat="1" ht="13.5">
      <c r="A728" s="22"/>
      <c r="B728" s="97"/>
      <c r="C728" s="44"/>
      <c r="D728" s="52"/>
      <c r="E728" s="70"/>
      <c r="F728" s="81"/>
      <c r="G728" s="34"/>
      <c r="H728" s="34"/>
    </row>
    <row r="729" spans="1:8" s="60" customFormat="1" ht="13.5">
      <c r="A729" s="22"/>
      <c r="B729" s="97"/>
      <c r="C729" s="44"/>
      <c r="D729" s="52"/>
      <c r="E729" s="70"/>
      <c r="F729" s="81"/>
      <c r="G729" s="34"/>
      <c r="H729" s="34"/>
    </row>
    <row r="730" spans="1:8" s="60" customFormat="1" ht="13.5">
      <c r="A730" s="22"/>
      <c r="B730" s="97"/>
      <c r="C730" s="44"/>
      <c r="D730" s="52"/>
      <c r="E730" s="70"/>
      <c r="F730" s="81"/>
      <c r="G730" s="34"/>
      <c r="H730" s="34"/>
    </row>
    <row r="731" spans="1:8" s="60" customFormat="1" ht="13.5">
      <c r="A731" s="22"/>
      <c r="B731" s="97"/>
      <c r="C731" s="44"/>
      <c r="D731" s="52"/>
      <c r="E731" s="70"/>
      <c r="F731" s="81"/>
      <c r="G731" s="34"/>
      <c r="H731" s="34"/>
    </row>
    <row r="732" spans="1:8" s="60" customFormat="1" ht="13.5">
      <c r="A732" s="22"/>
      <c r="B732" s="97"/>
      <c r="C732" s="44"/>
      <c r="D732" s="52"/>
      <c r="E732" s="70"/>
      <c r="F732" s="81"/>
      <c r="G732" s="34"/>
      <c r="H732" s="34"/>
    </row>
    <row r="733" spans="1:8" s="60" customFormat="1" ht="13.5">
      <c r="A733" s="22"/>
      <c r="B733" s="97"/>
      <c r="C733" s="44"/>
      <c r="D733" s="52"/>
      <c r="E733" s="70"/>
      <c r="F733" s="81"/>
      <c r="G733" s="34"/>
      <c r="H733" s="34"/>
    </row>
    <row r="734" spans="1:8" s="60" customFormat="1" ht="13.5">
      <c r="A734" s="22"/>
      <c r="B734" s="97"/>
      <c r="C734" s="44"/>
      <c r="D734" s="52"/>
      <c r="E734" s="70"/>
      <c r="F734" s="81"/>
      <c r="G734" s="34"/>
      <c r="H734" s="34"/>
    </row>
    <row r="735" spans="1:8" s="60" customFormat="1" ht="13.5">
      <c r="A735" s="22"/>
      <c r="B735" s="97"/>
      <c r="C735" s="44"/>
      <c r="D735" s="52"/>
      <c r="E735" s="70"/>
      <c r="F735" s="81"/>
      <c r="G735" s="34"/>
      <c r="H735" s="34"/>
    </row>
    <row r="736" spans="1:8" s="60" customFormat="1" ht="13.5">
      <c r="A736" s="22"/>
      <c r="B736" s="97"/>
      <c r="C736" s="44"/>
      <c r="D736" s="52"/>
      <c r="E736" s="70"/>
      <c r="F736" s="81"/>
      <c r="G736" s="34"/>
      <c r="H736" s="34"/>
    </row>
    <row r="737" spans="1:8" s="60" customFormat="1" ht="13.5">
      <c r="A737" s="22"/>
      <c r="B737" s="97"/>
      <c r="C737" s="44"/>
      <c r="D737" s="52"/>
      <c r="E737" s="70"/>
      <c r="F737" s="81"/>
      <c r="G737" s="34"/>
      <c r="H737" s="34"/>
    </row>
    <row r="738" spans="1:8" s="60" customFormat="1" ht="13.5">
      <c r="A738" s="22"/>
      <c r="B738" s="97"/>
      <c r="C738" s="44"/>
      <c r="D738" s="52"/>
      <c r="E738" s="70"/>
      <c r="F738" s="81"/>
      <c r="G738" s="34"/>
      <c r="H738" s="34"/>
    </row>
    <row r="739" spans="1:8" s="60" customFormat="1" ht="13.5">
      <c r="A739" s="22"/>
      <c r="B739" s="97"/>
      <c r="C739" s="44"/>
      <c r="D739" s="52"/>
      <c r="E739" s="70"/>
      <c r="F739" s="81"/>
      <c r="G739" s="34"/>
      <c r="H739" s="34"/>
    </row>
    <row r="740" spans="1:8" s="60" customFormat="1" ht="13.5">
      <c r="A740" s="22"/>
      <c r="B740" s="97"/>
      <c r="C740" s="44"/>
      <c r="D740" s="52"/>
      <c r="E740" s="70"/>
      <c r="F740" s="81"/>
      <c r="G740" s="34"/>
      <c r="H740" s="34"/>
    </row>
    <row r="741" spans="1:8" s="60" customFormat="1" ht="13.5">
      <c r="A741" s="22"/>
      <c r="B741" s="97"/>
      <c r="C741" s="44"/>
      <c r="D741" s="52"/>
      <c r="E741" s="70"/>
      <c r="F741" s="81"/>
      <c r="G741" s="34"/>
      <c r="H741" s="34"/>
    </row>
    <row r="742" spans="1:8" s="60" customFormat="1" ht="13.5">
      <c r="A742" s="22"/>
      <c r="B742" s="97"/>
      <c r="C742" s="44"/>
      <c r="D742" s="52"/>
      <c r="E742" s="70"/>
      <c r="F742" s="81"/>
      <c r="G742" s="34"/>
      <c r="H742" s="34"/>
    </row>
    <row r="743" spans="1:8" s="60" customFormat="1" ht="13.5">
      <c r="A743" s="22"/>
      <c r="B743" s="97"/>
      <c r="C743" s="44"/>
      <c r="D743" s="52"/>
      <c r="E743" s="70"/>
      <c r="F743" s="81"/>
      <c r="G743" s="34"/>
      <c r="H743" s="34"/>
    </row>
    <row r="744" spans="1:8" s="60" customFormat="1" ht="13.5">
      <c r="A744" s="22"/>
      <c r="B744" s="97"/>
      <c r="C744" s="44"/>
      <c r="D744" s="52"/>
      <c r="E744" s="70"/>
      <c r="F744" s="81"/>
      <c r="G744" s="34"/>
      <c r="H744" s="34"/>
    </row>
    <row r="745" spans="1:8" s="60" customFormat="1" ht="13.5">
      <c r="A745" s="22"/>
      <c r="B745" s="97"/>
      <c r="C745" s="44"/>
      <c r="D745" s="52"/>
      <c r="E745" s="70"/>
      <c r="F745" s="81"/>
      <c r="G745" s="34"/>
      <c r="H745" s="34"/>
    </row>
    <row r="746" spans="1:8" s="60" customFormat="1" ht="13.5">
      <c r="A746" s="22"/>
      <c r="B746" s="97"/>
      <c r="C746" s="44"/>
      <c r="D746" s="52"/>
      <c r="E746" s="70"/>
      <c r="F746" s="81"/>
      <c r="G746" s="34"/>
      <c r="H746" s="34"/>
    </row>
    <row r="747" spans="1:8" s="60" customFormat="1" ht="13.5">
      <c r="A747" s="22"/>
      <c r="B747" s="97"/>
      <c r="C747" s="44"/>
      <c r="D747" s="52"/>
      <c r="E747" s="70"/>
      <c r="F747" s="81"/>
      <c r="G747" s="34"/>
      <c r="H747" s="34"/>
    </row>
    <row r="748" spans="1:8" s="60" customFormat="1" ht="13.5">
      <c r="A748" s="22"/>
      <c r="B748" s="97"/>
      <c r="C748" s="44"/>
      <c r="D748" s="52"/>
      <c r="E748" s="70"/>
      <c r="F748" s="81"/>
      <c r="G748" s="34"/>
      <c r="H748" s="34"/>
    </row>
    <row r="749" spans="1:8" s="60" customFormat="1" ht="13.5">
      <c r="A749" s="22"/>
      <c r="B749" s="97"/>
      <c r="C749" s="44"/>
      <c r="D749" s="52"/>
      <c r="E749" s="70"/>
      <c r="F749" s="81"/>
      <c r="G749" s="34"/>
      <c r="H749" s="34"/>
    </row>
    <row r="750" spans="1:8" s="60" customFormat="1" ht="13.5">
      <c r="A750" s="22"/>
      <c r="B750" s="97"/>
      <c r="C750" s="44"/>
      <c r="D750" s="52"/>
      <c r="E750" s="70"/>
      <c r="F750" s="81"/>
      <c r="G750" s="34"/>
      <c r="H750" s="34"/>
    </row>
    <row r="751" spans="1:8" s="60" customFormat="1" ht="13.5">
      <c r="A751" s="22"/>
      <c r="B751" s="97"/>
      <c r="C751" s="44"/>
      <c r="D751" s="52"/>
      <c r="E751" s="70"/>
      <c r="F751" s="81"/>
      <c r="G751" s="34"/>
      <c r="H751" s="34"/>
    </row>
    <row r="752" spans="1:8" s="60" customFormat="1" ht="13.5">
      <c r="A752" s="22"/>
      <c r="B752" s="97"/>
      <c r="C752" s="44"/>
      <c r="D752" s="52"/>
      <c r="E752" s="70"/>
      <c r="F752" s="81"/>
      <c r="G752" s="34"/>
      <c r="H752" s="34"/>
    </row>
    <row r="753" spans="1:8" s="60" customFormat="1" ht="13.5">
      <c r="A753" s="22"/>
      <c r="B753" s="97"/>
      <c r="C753" s="44"/>
      <c r="D753" s="52"/>
      <c r="E753" s="70"/>
      <c r="F753" s="81"/>
      <c r="G753" s="34"/>
      <c r="H753" s="34"/>
    </row>
    <row r="754" spans="1:8" s="60" customFormat="1" ht="13.5">
      <c r="A754" s="22"/>
      <c r="B754" s="97"/>
      <c r="C754" s="44"/>
      <c r="D754" s="52"/>
      <c r="E754" s="70"/>
      <c r="F754" s="81"/>
      <c r="G754" s="34"/>
      <c r="H754" s="34"/>
    </row>
    <row r="755" spans="1:8" s="60" customFormat="1" ht="13.5">
      <c r="A755" s="22"/>
      <c r="B755" s="97"/>
      <c r="C755" s="44"/>
      <c r="D755" s="52"/>
      <c r="E755" s="70"/>
      <c r="F755" s="81"/>
      <c r="G755" s="34"/>
      <c r="H755" s="34"/>
    </row>
    <row r="756" spans="1:8" s="60" customFormat="1" ht="13.5">
      <c r="A756" s="22"/>
      <c r="B756" s="97"/>
      <c r="C756" s="44"/>
      <c r="D756" s="52"/>
      <c r="E756" s="70"/>
      <c r="F756" s="81"/>
      <c r="G756" s="34"/>
      <c r="H756" s="34"/>
    </row>
    <row r="757" spans="1:8" s="60" customFormat="1" ht="13.5">
      <c r="A757" s="22"/>
      <c r="B757" s="97"/>
      <c r="C757" s="44"/>
      <c r="D757" s="52"/>
      <c r="E757" s="70"/>
      <c r="F757" s="81"/>
      <c r="G757" s="34"/>
      <c r="H757" s="34"/>
    </row>
    <row r="758" spans="1:8" s="60" customFormat="1" ht="13.5">
      <c r="A758" s="22"/>
      <c r="B758" s="97"/>
      <c r="C758" s="44"/>
      <c r="D758" s="52"/>
      <c r="E758" s="70"/>
      <c r="F758" s="81"/>
      <c r="G758" s="34"/>
      <c r="H758" s="34"/>
    </row>
    <row r="759" spans="1:8" s="60" customFormat="1" ht="13.5">
      <c r="A759" s="22"/>
      <c r="B759" s="97"/>
      <c r="C759" s="44"/>
      <c r="D759" s="52"/>
      <c r="E759" s="70"/>
      <c r="F759" s="81"/>
      <c r="G759" s="34"/>
      <c r="H759" s="34"/>
    </row>
    <row r="760" spans="1:8" s="60" customFormat="1" ht="13.5">
      <c r="A760" s="22"/>
      <c r="B760" s="97"/>
      <c r="C760" s="44"/>
      <c r="D760" s="52"/>
      <c r="E760" s="70"/>
      <c r="F760" s="81"/>
      <c r="G760" s="34"/>
      <c r="H760" s="34"/>
    </row>
    <row r="761" spans="1:8" s="60" customFormat="1" ht="13.5">
      <c r="A761" s="22"/>
      <c r="B761" s="97"/>
      <c r="C761" s="44"/>
      <c r="D761" s="52"/>
      <c r="E761" s="70"/>
      <c r="F761" s="81"/>
      <c r="G761" s="34"/>
      <c r="H761" s="34"/>
    </row>
    <row r="762" spans="1:8" s="60" customFormat="1" ht="13.5">
      <c r="A762" s="22"/>
      <c r="B762" s="97"/>
      <c r="C762" s="44"/>
      <c r="D762" s="52"/>
      <c r="E762" s="70"/>
      <c r="F762" s="81"/>
      <c r="G762" s="34"/>
      <c r="H762" s="34"/>
    </row>
    <row r="763" spans="1:8" s="60" customFormat="1" ht="13.5">
      <c r="A763" s="22"/>
      <c r="B763" s="97"/>
      <c r="C763" s="44"/>
      <c r="D763" s="52"/>
      <c r="E763" s="70"/>
      <c r="F763" s="81"/>
      <c r="G763" s="34"/>
      <c r="H763" s="34"/>
    </row>
    <row r="764" spans="1:8" s="60" customFormat="1" ht="13.5">
      <c r="A764" s="22"/>
      <c r="B764" s="97"/>
      <c r="C764" s="44"/>
      <c r="D764" s="52"/>
      <c r="E764" s="70"/>
      <c r="F764" s="81"/>
      <c r="G764" s="34"/>
      <c r="H764" s="34"/>
    </row>
    <row r="765" spans="1:8" s="60" customFormat="1" ht="13.5">
      <c r="A765" s="22"/>
      <c r="B765" s="97"/>
      <c r="C765" s="44"/>
      <c r="D765" s="52"/>
      <c r="E765" s="70"/>
      <c r="F765" s="81"/>
      <c r="G765" s="34"/>
      <c r="H765" s="34"/>
    </row>
    <row r="766" spans="1:8" s="60" customFormat="1" ht="13.5">
      <c r="A766" s="22"/>
      <c r="B766" s="97"/>
      <c r="C766" s="44"/>
      <c r="D766" s="52"/>
      <c r="E766" s="70"/>
      <c r="F766" s="81"/>
      <c r="G766" s="34"/>
      <c r="H766" s="34"/>
    </row>
    <row r="767" spans="1:8" s="60" customFormat="1" ht="13.5">
      <c r="A767" s="22"/>
      <c r="B767" s="97"/>
      <c r="C767" s="44"/>
      <c r="D767" s="52"/>
      <c r="E767" s="70"/>
      <c r="F767" s="81"/>
      <c r="G767" s="34"/>
      <c r="H767" s="34"/>
    </row>
    <row r="768" spans="1:8" s="60" customFormat="1" ht="13.5">
      <c r="A768" s="22"/>
      <c r="B768" s="97"/>
      <c r="C768" s="44"/>
      <c r="D768" s="52"/>
      <c r="E768" s="70"/>
      <c r="F768" s="81"/>
      <c r="G768" s="34"/>
      <c r="H768" s="34"/>
    </row>
    <row r="769" spans="1:8" s="60" customFormat="1" ht="13.5">
      <c r="A769" s="22"/>
      <c r="B769" s="97"/>
      <c r="C769" s="44"/>
      <c r="D769" s="52"/>
      <c r="E769" s="70"/>
      <c r="F769" s="81"/>
      <c r="G769" s="34"/>
      <c r="H769" s="34"/>
    </row>
    <row r="770" spans="1:8" s="60" customFormat="1" ht="13.5">
      <c r="A770" s="22"/>
      <c r="B770" s="97"/>
      <c r="C770" s="44"/>
      <c r="D770" s="52"/>
      <c r="E770" s="70"/>
      <c r="F770" s="81"/>
      <c r="G770" s="34"/>
      <c r="H770" s="34"/>
    </row>
    <row r="771" spans="1:8" s="60" customFormat="1" ht="13.5">
      <c r="A771" s="22"/>
      <c r="B771" s="97"/>
      <c r="C771" s="44"/>
      <c r="D771" s="52"/>
      <c r="E771" s="70"/>
      <c r="F771" s="81"/>
      <c r="G771" s="34"/>
      <c r="H771" s="34"/>
    </row>
    <row r="772" spans="1:8" s="60" customFormat="1" ht="13.5">
      <c r="A772" s="22"/>
      <c r="B772" s="97"/>
      <c r="C772" s="44"/>
      <c r="D772" s="52"/>
      <c r="E772" s="70"/>
      <c r="F772" s="81"/>
      <c r="G772" s="34"/>
      <c r="H772" s="34"/>
    </row>
    <row r="773" spans="1:8" s="60" customFormat="1" ht="13.5">
      <c r="A773" s="22"/>
      <c r="B773" s="97"/>
      <c r="C773" s="44"/>
      <c r="D773" s="52"/>
      <c r="E773" s="70"/>
      <c r="F773" s="81"/>
      <c r="G773" s="34"/>
      <c r="H773" s="34"/>
    </row>
    <row r="774" spans="1:8" s="60" customFormat="1" ht="13.5">
      <c r="A774" s="22"/>
      <c r="B774" s="97"/>
      <c r="C774" s="44"/>
      <c r="D774" s="52"/>
      <c r="E774" s="70"/>
      <c r="F774" s="81"/>
      <c r="G774" s="34"/>
      <c r="H774" s="34"/>
    </row>
    <row r="775" spans="1:8" s="60" customFormat="1" ht="13.5">
      <c r="A775" s="22"/>
      <c r="B775" s="97"/>
      <c r="C775" s="44"/>
      <c r="D775" s="52"/>
      <c r="E775" s="70"/>
      <c r="F775" s="81"/>
      <c r="G775" s="34"/>
      <c r="H775" s="34"/>
    </row>
    <row r="776" spans="1:8" s="60" customFormat="1" ht="13.5">
      <c r="A776" s="22"/>
      <c r="B776" s="97"/>
      <c r="C776" s="44"/>
      <c r="D776" s="52"/>
      <c r="E776" s="70"/>
      <c r="F776" s="81"/>
      <c r="G776" s="34"/>
      <c r="H776" s="34"/>
    </row>
    <row r="777" spans="1:8" s="60" customFormat="1" ht="13.5">
      <c r="A777" s="22"/>
      <c r="B777" s="97"/>
      <c r="C777" s="44"/>
      <c r="D777" s="52"/>
      <c r="E777" s="70"/>
      <c r="F777" s="81"/>
      <c r="G777" s="34"/>
      <c r="H777" s="34"/>
    </row>
    <row r="778" spans="1:8" s="60" customFormat="1" ht="13.5">
      <c r="A778" s="22"/>
      <c r="B778" s="97"/>
      <c r="C778" s="44"/>
      <c r="D778" s="52"/>
      <c r="E778" s="70"/>
      <c r="F778" s="81"/>
      <c r="G778" s="34"/>
      <c r="H778" s="34"/>
    </row>
    <row r="779" spans="1:8" s="60" customFormat="1" ht="13.5">
      <c r="A779" s="22"/>
      <c r="B779" s="97"/>
      <c r="C779" s="44"/>
      <c r="D779" s="52"/>
      <c r="E779" s="70"/>
      <c r="F779" s="81"/>
      <c r="G779" s="34"/>
      <c r="H779" s="34"/>
    </row>
    <row r="780" spans="1:8" s="60" customFormat="1" ht="13.5">
      <c r="A780" s="22"/>
      <c r="B780" s="97"/>
      <c r="C780" s="44"/>
      <c r="D780" s="52"/>
      <c r="E780" s="70"/>
      <c r="F780" s="81"/>
      <c r="G780" s="34"/>
      <c r="H780" s="34"/>
    </row>
    <row r="781" spans="1:8" s="60" customFormat="1" ht="13.5">
      <c r="A781" s="22"/>
      <c r="B781" s="97"/>
      <c r="C781" s="44"/>
      <c r="D781" s="52"/>
      <c r="E781" s="70"/>
      <c r="F781" s="81"/>
      <c r="G781" s="34"/>
      <c r="H781" s="34"/>
    </row>
    <row r="782" spans="1:8" s="60" customFormat="1" ht="13.5">
      <c r="A782" s="22"/>
      <c r="B782" s="97"/>
      <c r="C782" s="44"/>
      <c r="D782" s="52"/>
      <c r="E782" s="70"/>
      <c r="F782" s="81"/>
      <c r="G782" s="34"/>
      <c r="H782" s="34"/>
    </row>
    <row r="783" spans="1:8" s="60" customFormat="1" ht="13.5">
      <c r="A783" s="22"/>
      <c r="B783" s="97"/>
      <c r="C783" s="44"/>
      <c r="D783" s="52"/>
      <c r="E783" s="70"/>
      <c r="F783" s="81"/>
      <c r="G783" s="34"/>
      <c r="H783" s="34"/>
    </row>
    <row r="784" spans="1:8" s="60" customFormat="1" ht="13.5">
      <c r="A784" s="22"/>
      <c r="B784" s="97"/>
      <c r="C784" s="44"/>
      <c r="D784" s="52"/>
      <c r="E784" s="70"/>
      <c r="F784" s="81"/>
      <c r="G784" s="34"/>
      <c r="H784" s="34"/>
    </row>
    <row r="785" spans="1:8" s="60" customFormat="1" ht="13.5">
      <c r="A785" s="22"/>
      <c r="B785" s="97"/>
      <c r="C785" s="44"/>
      <c r="D785" s="52"/>
      <c r="E785" s="70"/>
      <c r="F785" s="81"/>
      <c r="G785" s="34"/>
      <c r="H785" s="34"/>
    </row>
    <row r="786" spans="1:8" s="60" customFormat="1" ht="13.5">
      <c r="A786" s="22"/>
      <c r="B786" s="97"/>
      <c r="C786" s="44"/>
      <c r="D786" s="52"/>
      <c r="E786" s="70"/>
      <c r="F786" s="81"/>
      <c r="G786" s="34"/>
      <c r="H786" s="34"/>
    </row>
    <row r="787" spans="1:8" s="60" customFormat="1" ht="13.5">
      <c r="A787" s="22"/>
      <c r="B787" s="97"/>
      <c r="C787" s="44"/>
      <c r="D787" s="52"/>
      <c r="E787" s="70"/>
      <c r="F787" s="81"/>
      <c r="G787" s="34"/>
      <c r="H787" s="34"/>
    </row>
    <row r="788" spans="1:8" s="60" customFormat="1" ht="13.5">
      <c r="A788" s="22"/>
      <c r="B788" s="97"/>
      <c r="C788" s="44"/>
      <c r="D788" s="52"/>
      <c r="E788" s="70"/>
      <c r="F788" s="81"/>
      <c r="G788" s="34"/>
      <c r="H788" s="34"/>
    </row>
    <row r="789" spans="1:8" s="60" customFormat="1" ht="13.5">
      <c r="A789" s="22"/>
      <c r="B789" s="97"/>
      <c r="C789" s="44"/>
      <c r="D789" s="52"/>
      <c r="E789" s="70"/>
      <c r="F789" s="81"/>
      <c r="G789" s="34"/>
      <c r="H789" s="34"/>
    </row>
    <row r="790" spans="1:8" s="60" customFormat="1" ht="13.5">
      <c r="A790" s="22"/>
      <c r="B790" s="97"/>
      <c r="C790" s="44"/>
      <c r="D790" s="52"/>
      <c r="E790" s="70"/>
      <c r="F790" s="81"/>
      <c r="G790" s="34"/>
      <c r="H790" s="34"/>
    </row>
    <row r="791" spans="1:8" s="60" customFormat="1" ht="13.5">
      <c r="A791" s="22"/>
      <c r="B791" s="97"/>
      <c r="C791" s="44"/>
      <c r="D791" s="52"/>
      <c r="E791" s="70"/>
      <c r="F791" s="81"/>
      <c r="G791" s="34"/>
      <c r="H791" s="34"/>
    </row>
    <row r="792" spans="1:8" s="60" customFormat="1" ht="13.5">
      <c r="A792" s="22"/>
      <c r="B792" s="97"/>
      <c r="C792" s="44"/>
      <c r="D792" s="52"/>
      <c r="E792" s="70"/>
      <c r="F792" s="81"/>
      <c r="G792" s="34"/>
      <c r="H792" s="34"/>
    </row>
    <row r="793" spans="1:8" s="60" customFormat="1" ht="13.5">
      <c r="A793" s="22"/>
      <c r="B793" s="97"/>
      <c r="C793" s="44"/>
      <c r="D793" s="52"/>
      <c r="E793" s="70"/>
      <c r="F793" s="81"/>
      <c r="G793" s="34"/>
      <c r="H793" s="34"/>
    </row>
    <row r="794" spans="1:8" s="60" customFormat="1" ht="13.5">
      <c r="A794" s="22"/>
      <c r="B794" s="97"/>
      <c r="C794" s="44"/>
      <c r="D794" s="52"/>
      <c r="E794" s="70"/>
      <c r="F794" s="81"/>
      <c r="G794" s="34"/>
      <c r="H794" s="34"/>
    </row>
    <row r="795" spans="1:8" s="60" customFormat="1" ht="13.5">
      <c r="A795" s="22"/>
      <c r="B795" s="97"/>
      <c r="C795" s="44"/>
      <c r="D795" s="52"/>
      <c r="E795" s="70"/>
      <c r="F795" s="81"/>
      <c r="G795" s="34"/>
      <c r="H795" s="34"/>
    </row>
    <row r="796" spans="1:8" s="60" customFormat="1" ht="13.5">
      <c r="A796" s="22"/>
      <c r="B796" s="97"/>
      <c r="C796" s="44"/>
      <c r="D796" s="52"/>
      <c r="E796" s="70"/>
      <c r="F796" s="81"/>
      <c r="G796" s="34"/>
      <c r="H796" s="34"/>
    </row>
    <row r="797" spans="1:8" s="60" customFormat="1" ht="13.5">
      <c r="A797" s="22"/>
      <c r="B797" s="97"/>
      <c r="C797" s="44"/>
      <c r="D797" s="52"/>
      <c r="E797" s="70"/>
      <c r="F797" s="81"/>
      <c r="G797" s="34"/>
      <c r="H797" s="34"/>
    </row>
    <row r="798" spans="1:8" s="60" customFormat="1" ht="13.5">
      <c r="A798" s="22"/>
      <c r="B798" s="97"/>
      <c r="C798" s="44"/>
      <c r="D798" s="52"/>
      <c r="E798" s="70"/>
      <c r="F798" s="81"/>
      <c r="G798" s="34"/>
      <c r="H798" s="34"/>
    </row>
    <row r="799" spans="1:8" s="60" customFormat="1" ht="13.5">
      <c r="A799" s="22"/>
      <c r="B799" s="97"/>
      <c r="C799" s="44"/>
      <c r="D799" s="52"/>
      <c r="E799" s="70"/>
      <c r="F799" s="81"/>
      <c r="G799" s="34"/>
      <c r="H799" s="34"/>
    </row>
    <row r="800" spans="1:8" s="60" customFormat="1" ht="13.5">
      <c r="A800" s="22"/>
      <c r="B800" s="97"/>
      <c r="C800" s="44"/>
      <c r="D800" s="52"/>
      <c r="E800" s="70"/>
      <c r="F800" s="81"/>
      <c r="G800" s="34"/>
      <c r="H800" s="34"/>
    </row>
    <row r="801" spans="1:8" s="60" customFormat="1" ht="13.5">
      <c r="A801" s="22"/>
      <c r="B801" s="97"/>
      <c r="C801" s="44"/>
      <c r="D801" s="52"/>
      <c r="E801" s="70"/>
      <c r="F801" s="81"/>
      <c r="G801" s="34"/>
      <c r="H801" s="34"/>
    </row>
    <row r="802" spans="1:8" s="60" customFormat="1" ht="13.5">
      <c r="A802" s="22"/>
      <c r="B802" s="97"/>
      <c r="C802" s="44"/>
      <c r="D802" s="52"/>
      <c r="E802" s="70"/>
      <c r="F802" s="81"/>
      <c r="G802" s="34"/>
      <c r="H802" s="34"/>
    </row>
    <row r="803" spans="1:8" s="60" customFormat="1" ht="13.5">
      <c r="A803" s="22"/>
      <c r="B803" s="97"/>
      <c r="C803" s="44"/>
      <c r="D803" s="52"/>
      <c r="E803" s="70"/>
      <c r="F803" s="81"/>
      <c r="G803" s="34"/>
      <c r="H803" s="34"/>
    </row>
    <row r="804" spans="1:8" s="60" customFormat="1" ht="13.5">
      <c r="A804" s="22"/>
      <c r="B804" s="97"/>
      <c r="C804" s="44"/>
      <c r="D804" s="52"/>
      <c r="E804" s="70"/>
      <c r="F804" s="81"/>
      <c r="G804" s="34"/>
      <c r="H804" s="34"/>
    </row>
    <row r="805" spans="1:8" s="60" customFormat="1" ht="13.5">
      <c r="A805" s="22"/>
      <c r="B805" s="97"/>
      <c r="C805" s="44"/>
      <c r="D805" s="52"/>
      <c r="E805" s="70"/>
      <c r="F805" s="81"/>
      <c r="G805" s="34"/>
      <c r="H805" s="34"/>
    </row>
    <row r="806" spans="1:8" s="60" customFormat="1" ht="13.5">
      <c r="A806" s="22"/>
      <c r="B806" s="97"/>
      <c r="C806" s="44"/>
      <c r="D806" s="52"/>
      <c r="E806" s="70"/>
      <c r="F806" s="81"/>
      <c r="G806" s="34"/>
      <c r="H806" s="34"/>
    </row>
    <row r="807" spans="1:8" s="60" customFormat="1" ht="13.5">
      <c r="A807" s="22"/>
      <c r="B807" s="97"/>
      <c r="C807" s="44"/>
      <c r="D807" s="52"/>
      <c r="E807" s="70"/>
      <c r="F807" s="81"/>
      <c r="G807" s="34"/>
      <c r="H807" s="34"/>
    </row>
    <row r="808" spans="1:8" s="60" customFormat="1" ht="13.5">
      <c r="A808" s="22"/>
      <c r="B808" s="97"/>
      <c r="C808" s="44"/>
      <c r="D808" s="52"/>
      <c r="E808" s="70"/>
      <c r="F808" s="81"/>
      <c r="G808" s="34"/>
      <c r="H808" s="34"/>
    </row>
    <row r="809" spans="1:8" s="60" customFormat="1" ht="13.5">
      <c r="A809" s="22"/>
      <c r="B809" s="97"/>
      <c r="C809" s="44"/>
      <c r="D809" s="52"/>
      <c r="E809" s="70"/>
      <c r="F809" s="81"/>
      <c r="G809" s="34"/>
      <c r="H809" s="34"/>
    </row>
    <row r="810" spans="1:8" s="60" customFormat="1" ht="13.5">
      <c r="A810" s="22"/>
      <c r="B810" s="97"/>
      <c r="C810" s="44"/>
      <c r="D810" s="52"/>
      <c r="E810" s="70"/>
      <c r="F810" s="81"/>
      <c r="G810" s="34"/>
      <c r="H810" s="34"/>
    </row>
    <row r="811" spans="1:8" s="60" customFormat="1" ht="13.5">
      <c r="A811" s="22"/>
      <c r="B811" s="97"/>
      <c r="C811" s="44"/>
      <c r="D811" s="52"/>
      <c r="E811" s="70"/>
      <c r="F811" s="81"/>
      <c r="G811" s="34"/>
      <c r="H811" s="34"/>
    </row>
    <row r="812" spans="1:8" s="60" customFormat="1" ht="13.5">
      <c r="A812" s="22"/>
      <c r="B812" s="97"/>
      <c r="C812" s="44"/>
      <c r="D812" s="52"/>
      <c r="E812" s="70"/>
      <c r="F812" s="81"/>
      <c r="G812" s="34"/>
      <c r="H812" s="34"/>
    </row>
    <row r="813" spans="1:8" s="60" customFormat="1" ht="13.5">
      <c r="A813" s="22"/>
      <c r="B813" s="97"/>
      <c r="C813" s="44"/>
      <c r="D813" s="52"/>
      <c r="E813" s="70"/>
      <c r="F813" s="81"/>
      <c r="G813" s="34"/>
      <c r="H813" s="34"/>
    </row>
    <row r="814" spans="1:8" s="60" customFormat="1" ht="13.5">
      <c r="A814" s="22"/>
      <c r="B814" s="97"/>
      <c r="C814" s="44"/>
      <c r="D814" s="52"/>
      <c r="E814" s="70"/>
      <c r="F814" s="81"/>
      <c r="G814" s="34"/>
      <c r="H814" s="34"/>
    </row>
    <row r="815" spans="1:8" s="60" customFormat="1" ht="13.5">
      <c r="A815" s="22"/>
      <c r="B815" s="97"/>
      <c r="C815" s="44"/>
      <c r="D815" s="52"/>
      <c r="E815" s="70"/>
      <c r="F815" s="81"/>
      <c r="G815" s="34"/>
      <c r="H815" s="34"/>
    </row>
    <row r="816" spans="1:8" s="60" customFormat="1" ht="13.5">
      <c r="A816" s="22"/>
      <c r="B816" s="97"/>
      <c r="C816" s="44"/>
      <c r="D816" s="52"/>
      <c r="E816" s="70"/>
      <c r="F816" s="81"/>
      <c r="G816" s="34"/>
      <c r="H816" s="34"/>
    </row>
    <row r="817" spans="1:8" s="60" customFormat="1" ht="13.5">
      <c r="A817" s="22"/>
      <c r="B817" s="97"/>
      <c r="C817" s="44"/>
      <c r="D817" s="52"/>
      <c r="E817" s="70"/>
      <c r="F817" s="81"/>
      <c r="G817" s="34"/>
      <c r="H817" s="34"/>
    </row>
    <row r="818" spans="1:8" s="60" customFormat="1" ht="13.5">
      <c r="A818" s="22"/>
      <c r="B818" s="97"/>
      <c r="C818" s="44"/>
      <c r="D818" s="52"/>
      <c r="E818" s="70"/>
      <c r="F818" s="81"/>
      <c r="G818" s="34"/>
      <c r="H818" s="34"/>
    </row>
    <row r="819" spans="1:8" s="60" customFormat="1" ht="13.5">
      <c r="A819" s="22"/>
      <c r="B819" s="97"/>
      <c r="C819" s="44"/>
      <c r="D819" s="52"/>
      <c r="E819" s="70"/>
      <c r="F819" s="81"/>
      <c r="G819" s="34"/>
      <c r="H819" s="34"/>
    </row>
    <row r="820" spans="1:8" s="60" customFormat="1" ht="13.5">
      <c r="A820" s="22"/>
      <c r="B820" s="97"/>
      <c r="C820" s="44"/>
      <c r="D820" s="52"/>
      <c r="E820" s="70"/>
      <c r="F820" s="81"/>
      <c r="G820" s="34"/>
      <c r="H820" s="34"/>
    </row>
    <row r="821" spans="1:8" s="60" customFormat="1" ht="13.5">
      <c r="A821" s="22"/>
      <c r="B821" s="97"/>
      <c r="C821" s="44"/>
      <c r="D821" s="52"/>
      <c r="E821" s="70"/>
      <c r="F821" s="81"/>
      <c r="G821" s="34"/>
      <c r="H821" s="34"/>
    </row>
    <row r="822" spans="1:8" s="60" customFormat="1" ht="13.5">
      <c r="A822" s="22"/>
      <c r="B822" s="97"/>
      <c r="C822" s="44"/>
      <c r="D822" s="52"/>
      <c r="E822" s="70"/>
      <c r="F822" s="81"/>
      <c r="G822" s="34"/>
      <c r="H822" s="34"/>
    </row>
    <row r="823" spans="1:8" s="60" customFormat="1" ht="13.5">
      <c r="A823" s="22"/>
      <c r="B823" s="97"/>
      <c r="C823" s="44"/>
      <c r="D823" s="52"/>
      <c r="E823" s="70"/>
      <c r="F823" s="81"/>
      <c r="G823" s="34"/>
      <c r="H823" s="34"/>
    </row>
    <row r="824" spans="1:8" s="60" customFormat="1" ht="13.5">
      <c r="A824" s="22"/>
      <c r="B824" s="97"/>
      <c r="C824" s="44"/>
      <c r="D824" s="52"/>
      <c r="E824" s="70"/>
      <c r="F824" s="81"/>
      <c r="G824" s="34"/>
      <c r="H824" s="34"/>
    </row>
    <row r="825" spans="1:8" s="60" customFormat="1" ht="13.5">
      <c r="A825" s="22"/>
      <c r="B825" s="97"/>
      <c r="C825" s="44"/>
      <c r="D825" s="52"/>
      <c r="E825" s="70"/>
      <c r="F825" s="81"/>
      <c r="G825" s="34"/>
      <c r="H825" s="34"/>
    </row>
    <row r="826" spans="1:8" s="60" customFormat="1" ht="13.5">
      <c r="A826" s="22"/>
      <c r="B826" s="97"/>
      <c r="C826" s="44"/>
      <c r="D826" s="52"/>
      <c r="E826" s="70"/>
      <c r="F826" s="81"/>
      <c r="G826" s="34"/>
      <c r="H826" s="34"/>
    </row>
    <row r="827" spans="1:8" s="60" customFormat="1" ht="13.5">
      <c r="A827" s="22"/>
      <c r="B827" s="97"/>
      <c r="C827" s="44"/>
      <c r="D827" s="52"/>
      <c r="E827" s="70"/>
      <c r="F827" s="81"/>
      <c r="G827" s="34"/>
      <c r="H827" s="34"/>
    </row>
    <row r="828" spans="1:8" s="60" customFormat="1" ht="13.5">
      <c r="A828" s="22"/>
      <c r="B828" s="97"/>
      <c r="C828" s="44"/>
      <c r="D828" s="52"/>
      <c r="E828" s="70"/>
      <c r="F828" s="81"/>
      <c r="G828" s="34"/>
      <c r="H828" s="34"/>
    </row>
    <row r="829" spans="1:8" s="60" customFormat="1" ht="13.5">
      <c r="A829" s="22"/>
      <c r="B829" s="97"/>
      <c r="C829" s="44"/>
      <c r="D829" s="52"/>
      <c r="E829" s="70"/>
      <c r="F829" s="81"/>
      <c r="G829" s="34"/>
      <c r="H829" s="34"/>
    </row>
    <row r="830" spans="1:8" s="60" customFormat="1" ht="13.5">
      <c r="A830" s="22"/>
      <c r="B830" s="97"/>
      <c r="C830" s="44"/>
      <c r="D830" s="52"/>
      <c r="E830" s="70"/>
      <c r="F830" s="81"/>
      <c r="G830" s="34"/>
      <c r="H830" s="34"/>
    </row>
    <row r="831" spans="1:8" s="60" customFormat="1" ht="13.5">
      <c r="A831" s="22"/>
      <c r="B831" s="97"/>
      <c r="C831" s="44"/>
      <c r="D831" s="52"/>
      <c r="E831" s="70"/>
      <c r="F831" s="81"/>
      <c r="G831" s="34"/>
      <c r="H831" s="34"/>
    </row>
    <row r="832" spans="1:8" s="60" customFormat="1" ht="13.5">
      <c r="A832" s="22"/>
      <c r="B832" s="97"/>
      <c r="C832" s="44"/>
      <c r="D832" s="52"/>
      <c r="E832" s="70"/>
      <c r="F832" s="81"/>
      <c r="G832" s="34"/>
      <c r="H832" s="34"/>
    </row>
    <row r="833" spans="1:8" s="60" customFormat="1" ht="13.5">
      <c r="A833" s="22"/>
      <c r="B833" s="97"/>
      <c r="C833" s="44"/>
      <c r="D833" s="52"/>
      <c r="E833" s="70"/>
      <c r="F833" s="81"/>
      <c r="G833" s="34"/>
      <c r="H833" s="34"/>
    </row>
    <row r="834" spans="1:8" s="60" customFormat="1" ht="13.5">
      <c r="A834" s="22"/>
      <c r="B834" s="97"/>
      <c r="C834" s="44"/>
      <c r="D834" s="52"/>
      <c r="E834" s="70"/>
      <c r="F834" s="81"/>
      <c r="G834" s="34"/>
      <c r="H834" s="34"/>
    </row>
    <row r="835" spans="1:8" s="60" customFormat="1" ht="13.5">
      <c r="A835" s="22"/>
      <c r="B835" s="97"/>
      <c r="C835" s="44"/>
      <c r="D835" s="52"/>
      <c r="E835" s="70"/>
      <c r="F835" s="81"/>
      <c r="G835" s="34"/>
      <c r="H835" s="34"/>
    </row>
    <row r="836" spans="1:8" s="60" customFormat="1" ht="13.5">
      <c r="A836" s="22"/>
      <c r="B836" s="97"/>
      <c r="C836" s="44"/>
      <c r="D836" s="52"/>
      <c r="E836" s="70"/>
      <c r="F836" s="81"/>
      <c r="G836" s="34"/>
      <c r="H836" s="34"/>
    </row>
    <row r="837" spans="1:8" s="60" customFormat="1" ht="13.5">
      <c r="A837" s="22"/>
      <c r="B837" s="97"/>
      <c r="C837" s="44"/>
      <c r="D837" s="52"/>
      <c r="E837" s="70"/>
      <c r="F837" s="81"/>
      <c r="G837" s="34"/>
      <c r="H837" s="34"/>
    </row>
    <row r="838" spans="1:8" s="60" customFormat="1" ht="13.5">
      <c r="A838" s="22"/>
      <c r="B838" s="97"/>
      <c r="C838" s="44"/>
      <c r="D838" s="52"/>
      <c r="E838" s="70"/>
      <c r="F838" s="81"/>
      <c r="G838" s="34"/>
      <c r="H838" s="34"/>
    </row>
    <row r="839" spans="1:8" s="60" customFormat="1" ht="13.5">
      <c r="A839" s="22"/>
      <c r="B839" s="97"/>
      <c r="C839" s="44"/>
      <c r="D839" s="52"/>
      <c r="E839" s="70"/>
      <c r="F839" s="81"/>
      <c r="G839" s="34"/>
      <c r="H839" s="34"/>
    </row>
    <row r="840" spans="1:8" s="60" customFormat="1" ht="13.5">
      <c r="A840" s="22"/>
      <c r="B840" s="97"/>
      <c r="C840" s="44"/>
      <c r="D840" s="52"/>
      <c r="E840" s="70"/>
      <c r="F840" s="81"/>
      <c r="G840" s="34"/>
      <c r="H840" s="34"/>
    </row>
    <row r="841" spans="1:8" s="60" customFormat="1" ht="13.5">
      <c r="A841" s="22"/>
      <c r="B841" s="97"/>
      <c r="C841" s="44"/>
      <c r="D841" s="52"/>
      <c r="E841" s="70"/>
      <c r="F841" s="81"/>
      <c r="G841" s="34"/>
      <c r="H841" s="34"/>
    </row>
    <row r="842" spans="1:8" s="60" customFormat="1" ht="13.5">
      <c r="A842" s="22"/>
      <c r="B842" s="97"/>
      <c r="C842" s="44"/>
      <c r="D842" s="52"/>
      <c r="E842" s="70"/>
      <c r="F842" s="81"/>
      <c r="G842" s="34"/>
      <c r="H842" s="34"/>
    </row>
    <row r="843" spans="1:8" s="60" customFormat="1" ht="13.5">
      <c r="A843" s="22"/>
      <c r="B843" s="97"/>
      <c r="C843" s="44"/>
      <c r="D843" s="52"/>
      <c r="E843" s="70"/>
      <c r="F843" s="81"/>
      <c r="G843" s="34"/>
      <c r="H843" s="34"/>
    </row>
    <row r="844" spans="1:8" s="60" customFormat="1" ht="13.5">
      <c r="A844" s="22"/>
      <c r="B844" s="97"/>
      <c r="C844" s="44"/>
      <c r="D844" s="52"/>
      <c r="E844" s="70"/>
      <c r="F844" s="81"/>
      <c r="G844" s="34"/>
      <c r="H844" s="34"/>
    </row>
    <row r="845" spans="1:8" s="60" customFormat="1" ht="13.5">
      <c r="A845" s="22"/>
      <c r="B845" s="97"/>
      <c r="C845" s="44"/>
      <c r="D845" s="52"/>
      <c r="E845" s="70"/>
      <c r="F845" s="81"/>
      <c r="G845" s="34"/>
      <c r="H845" s="34"/>
    </row>
    <row r="846" spans="1:8" s="60" customFormat="1" ht="13.5">
      <c r="A846" s="22"/>
      <c r="B846" s="97"/>
      <c r="C846" s="44"/>
      <c r="D846" s="52"/>
      <c r="E846" s="70"/>
      <c r="F846" s="81"/>
      <c r="G846" s="34"/>
      <c r="H846" s="34"/>
    </row>
    <row r="847" spans="1:8" s="60" customFormat="1" ht="13.5">
      <c r="A847" s="22"/>
      <c r="B847" s="97"/>
      <c r="C847" s="44"/>
      <c r="D847" s="52"/>
      <c r="E847" s="70"/>
      <c r="F847" s="81"/>
      <c r="G847" s="34"/>
      <c r="H847" s="34"/>
    </row>
    <row r="848" spans="1:8" s="60" customFormat="1" ht="13.5">
      <c r="A848" s="22"/>
      <c r="B848" s="97"/>
      <c r="C848" s="44"/>
      <c r="D848" s="52"/>
      <c r="E848" s="70"/>
      <c r="F848" s="81"/>
      <c r="G848" s="34"/>
      <c r="H848" s="34"/>
    </row>
    <row r="849" spans="1:8" s="60" customFormat="1" ht="13.5">
      <c r="A849" s="22"/>
      <c r="B849" s="97"/>
      <c r="C849" s="44"/>
      <c r="D849" s="52"/>
      <c r="E849" s="70"/>
      <c r="F849" s="81"/>
      <c r="G849" s="34"/>
      <c r="H849" s="34"/>
    </row>
    <row r="850" spans="1:8" s="60" customFormat="1" ht="13.5">
      <c r="A850" s="22"/>
      <c r="B850" s="97"/>
      <c r="C850" s="44"/>
      <c r="D850" s="52"/>
      <c r="E850" s="70"/>
      <c r="F850" s="81"/>
      <c r="G850" s="34"/>
      <c r="H850" s="34"/>
    </row>
    <row r="851" spans="1:8" s="60" customFormat="1" ht="13.5">
      <c r="A851" s="22"/>
      <c r="B851" s="97"/>
      <c r="C851" s="44"/>
      <c r="D851" s="52"/>
      <c r="E851" s="70"/>
      <c r="F851" s="81"/>
      <c r="G851" s="34"/>
      <c r="H851" s="34"/>
    </row>
    <row r="852" spans="1:8" s="60" customFormat="1" ht="13.5">
      <c r="A852" s="22"/>
      <c r="B852" s="97"/>
      <c r="C852" s="44"/>
      <c r="D852" s="52"/>
      <c r="E852" s="70"/>
      <c r="F852" s="81"/>
      <c r="G852" s="34"/>
      <c r="H852" s="34"/>
    </row>
    <row r="853" spans="1:8" s="60" customFormat="1" ht="13.5">
      <c r="A853" s="22"/>
      <c r="B853" s="97"/>
      <c r="C853" s="44"/>
      <c r="D853" s="52"/>
      <c r="E853" s="70"/>
      <c r="F853" s="81"/>
      <c r="G853" s="34"/>
      <c r="H853" s="34"/>
    </row>
    <row r="854" spans="1:8" s="60" customFormat="1" ht="13.5">
      <c r="A854" s="22"/>
      <c r="B854" s="97"/>
      <c r="C854" s="44"/>
      <c r="D854" s="52"/>
      <c r="E854" s="70"/>
      <c r="F854" s="81"/>
      <c r="G854" s="34"/>
      <c r="H854" s="34"/>
    </row>
    <row r="855" spans="1:8" s="60" customFormat="1" ht="13.5">
      <c r="A855" s="22"/>
      <c r="B855" s="97"/>
      <c r="C855" s="44"/>
      <c r="D855" s="52"/>
      <c r="E855" s="70"/>
      <c r="F855" s="81"/>
      <c r="G855" s="34"/>
      <c r="H855" s="34"/>
    </row>
    <row r="856" spans="1:8" s="60" customFormat="1" ht="13.5">
      <c r="A856" s="22"/>
      <c r="B856" s="97"/>
      <c r="C856" s="44"/>
      <c r="D856" s="52"/>
      <c r="E856" s="70"/>
      <c r="F856" s="81"/>
      <c r="G856" s="34"/>
      <c r="H856" s="34"/>
    </row>
    <row r="857" spans="1:8" s="60" customFormat="1" ht="13.5">
      <c r="A857" s="22"/>
      <c r="B857" s="97"/>
      <c r="C857" s="44"/>
      <c r="D857" s="52"/>
      <c r="E857" s="70"/>
      <c r="F857" s="81"/>
      <c r="G857" s="34"/>
      <c r="H857" s="34"/>
    </row>
    <row r="858" spans="1:8" s="60" customFormat="1" ht="13.5">
      <c r="A858" s="22"/>
      <c r="B858" s="97"/>
      <c r="C858" s="44"/>
      <c r="D858" s="52"/>
      <c r="E858" s="70"/>
      <c r="F858" s="81"/>
      <c r="G858" s="34"/>
      <c r="H858" s="34"/>
    </row>
    <row r="859" spans="1:8" s="60" customFormat="1" ht="13.5">
      <c r="A859" s="22"/>
      <c r="B859" s="97"/>
      <c r="C859" s="44"/>
      <c r="D859" s="52"/>
      <c r="E859" s="70"/>
      <c r="F859" s="81"/>
      <c r="G859" s="34"/>
      <c r="H859" s="34"/>
    </row>
    <row r="860" spans="1:8" s="60" customFormat="1" ht="13.5">
      <c r="A860" s="22"/>
      <c r="B860" s="97"/>
      <c r="C860" s="44"/>
      <c r="D860" s="52"/>
      <c r="E860" s="70"/>
      <c r="F860" s="81"/>
      <c r="G860" s="34"/>
      <c r="H860" s="34"/>
    </row>
    <row r="861" spans="1:8" s="60" customFormat="1" ht="13.5">
      <c r="A861" s="22"/>
      <c r="B861" s="97"/>
      <c r="C861" s="44"/>
      <c r="D861" s="52"/>
      <c r="E861" s="70"/>
      <c r="F861" s="81"/>
      <c r="G861" s="34"/>
      <c r="H861" s="34"/>
    </row>
    <row r="862" spans="1:8" s="60" customFormat="1" ht="13.5">
      <c r="A862" s="22"/>
      <c r="B862" s="97"/>
      <c r="C862" s="44"/>
      <c r="D862" s="52"/>
      <c r="E862" s="70"/>
      <c r="F862" s="81"/>
      <c r="G862" s="34"/>
      <c r="H862" s="34"/>
    </row>
    <row r="863" spans="1:8" s="60" customFormat="1" ht="13.5">
      <c r="A863" s="22"/>
      <c r="B863" s="97"/>
      <c r="C863" s="44"/>
      <c r="D863" s="52"/>
      <c r="E863" s="70"/>
      <c r="F863" s="81"/>
      <c r="G863" s="34"/>
      <c r="H863" s="34"/>
    </row>
    <row r="864" spans="1:8" s="60" customFormat="1" ht="13.5">
      <c r="A864" s="22"/>
      <c r="B864" s="97"/>
      <c r="C864" s="44"/>
      <c r="D864" s="52"/>
      <c r="E864" s="70"/>
      <c r="F864" s="81"/>
      <c r="G864" s="34"/>
      <c r="H864" s="34"/>
    </row>
    <row r="865" spans="1:8" s="60" customFormat="1" ht="13.5">
      <c r="A865" s="22"/>
      <c r="B865" s="97"/>
      <c r="C865" s="44"/>
      <c r="D865" s="52"/>
      <c r="E865" s="70"/>
      <c r="F865" s="81"/>
      <c r="G865" s="34"/>
      <c r="H865" s="34"/>
    </row>
    <row r="866" spans="1:8" s="60" customFormat="1" ht="13.5">
      <c r="A866" s="22"/>
      <c r="B866" s="97"/>
      <c r="C866" s="44"/>
      <c r="D866" s="52"/>
      <c r="E866" s="70"/>
      <c r="F866" s="81"/>
      <c r="G866" s="34"/>
      <c r="H866" s="34"/>
    </row>
    <row r="867" spans="1:8" s="60" customFormat="1" ht="13.5">
      <c r="A867" s="22"/>
      <c r="B867" s="97"/>
      <c r="C867" s="44"/>
      <c r="D867" s="52"/>
      <c r="E867" s="70"/>
      <c r="F867" s="81"/>
      <c r="G867" s="34"/>
      <c r="H867" s="34"/>
    </row>
    <row r="868" spans="1:8" s="60" customFormat="1" ht="13.5">
      <c r="A868" s="22"/>
      <c r="B868" s="97"/>
      <c r="C868" s="44"/>
      <c r="D868" s="52"/>
      <c r="E868" s="70"/>
      <c r="F868" s="81"/>
      <c r="G868" s="34"/>
      <c r="H868" s="34"/>
    </row>
    <row r="869" spans="1:8" s="60" customFormat="1" ht="13.5">
      <c r="A869" s="22"/>
      <c r="B869" s="97"/>
      <c r="C869" s="44"/>
      <c r="D869" s="52"/>
      <c r="E869" s="70"/>
      <c r="F869" s="81"/>
      <c r="G869" s="34"/>
      <c r="H869" s="34"/>
    </row>
    <row r="870" spans="1:8" s="60" customFormat="1" ht="13.5">
      <c r="A870" s="22"/>
      <c r="B870" s="97"/>
      <c r="C870" s="44"/>
      <c r="D870" s="52"/>
      <c r="E870" s="70"/>
      <c r="F870" s="81"/>
      <c r="G870" s="34"/>
      <c r="H870" s="34"/>
    </row>
    <row r="871" spans="1:8" s="60" customFormat="1" ht="13.5">
      <c r="A871" s="22"/>
      <c r="B871" s="97"/>
      <c r="C871" s="44"/>
      <c r="D871" s="52"/>
      <c r="E871" s="70"/>
      <c r="F871" s="81"/>
      <c r="G871" s="34"/>
      <c r="H871" s="34"/>
    </row>
    <row r="872" spans="1:8" s="60" customFormat="1" ht="13.5">
      <c r="A872" s="22"/>
      <c r="B872" s="97"/>
      <c r="C872" s="44"/>
      <c r="D872" s="52"/>
      <c r="E872" s="70"/>
      <c r="F872" s="81"/>
      <c r="G872" s="34"/>
      <c r="H872" s="34"/>
    </row>
    <row r="873" spans="1:8" s="60" customFormat="1" ht="13.5">
      <c r="A873" s="22"/>
      <c r="B873" s="97"/>
      <c r="C873" s="44"/>
      <c r="D873" s="52"/>
      <c r="E873" s="70"/>
      <c r="F873" s="81"/>
      <c r="G873" s="34"/>
      <c r="H873" s="34"/>
    </row>
    <row r="874" spans="1:8" s="60" customFormat="1" ht="13.5">
      <c r="A874" s="22"/>
      <c r="B874" s="97"/>
      <c r="C874" s="44"/>
      <c r="D874" s="52"/>
      <c r="E874" s="70"/>
      <c r="F874" s="81"/>
      <c r="G874" s="34"/>
      <c r="H874" s="34"/>
    </row>
    <row r="875" spans="1:8" s="60" customFormat="1" ht="13.5">
      <c r="A875" s="22"/>
      <c r="B875" s="97"/>
      <c r="C875" s="44"/>
      <c r="D875" s="52"/>
      <c r="E875" s="70"/>
      <c r="F875" s="81"/>
      <c r="G875" s="34"/>
      <c r="H875" s="34"/>
    </row>
    <row r="876" spans="1:8" s="60" customFormat="1" ht="13.5">
      <c r="A876" s="22"/>
      <c r="B876" s="97"/>
      <c r="C876" s="44"/>
      <c r="D876" s="52"/>
      <c r="E876" s="70"/>
      <c r="F876" s="81"/>
      <c r="G876" s="34"/>
      <c r="H876" s="34"/>
    </row>
    <row r="877" spans="1:8" s="60" customFormat="1" ht="13.5">
      <c r="A877" s="22"/>
      <c r="B877" s="97"/>
      <c r="C877" s="44"/>
      <c r="D877" s="52"/>
      <c r="E877" s="70"/>
      <c r="F877" s="81"/>
      <c r="G877" s="34"/>
      <c r="H877" s="34"/>
    </row>
    <row r="878" spans="1:8" s="60" customFormat="1" ht="13.5">
      <c r="A878" s="22"/>
      <c r="B878" s="97"/>
      <c r="C878" s="44"/>
      <c r="D878" s="52"/>
      <c r="E878" s="70"/>
      <c r="F878" s="81"/>
      <c r="G878" s="34"/>
      <c r="H878" s="34"/>
    </row>
    <row r="879" spans="1:8" s="60" customFormat="1" ht="13.5">
      <c r="A879" s="22"/>
      <c r="B879" s="97"/>
      <c r="C879" s="44"/>
      <c r="D879" s="52"/>
      <c r="E879" s="70"/>
      <c r="F879" s="81"/>
      <c r="G879" s="34"/>
      <c r="H879" s="34"/>
    </row>
    <row r="880" spans="1:8" s="60" customFormat="1" ht="13.5">
      <c r="A880" s="22"/>
      <c r="B880" s="97"/>
      <c r="C880" s="44"/>
      <c r="D880" s="52"/>
      <c r="E880" s="70"/>
      <c r="F880" s="81"/>
      <c r="G880" s="34"/>
      <c r="H880" s="34"/>
    </row>
    <row r="881" spans="1:8" s="60" customFormat="1" ht="13.5">
      <c r="A881" s="22"/>
      <c r="B881" s="97"/>
      <c r="C881" s="44"/>
      <c r="D881" s="52"/>
      <c r="E881" s="70"/>
      <c r="F881" s="81"/>
      <c r="G881" s="34"/>
      <c r="H881" s="34"/>
    </row>
    <row r="882" spans="1:8" s="60" customFormat="1" ht="13.5">
      <c r="A882" s="22"/>
      <c r="B882" s="97"/>
      <c r="C882" s="44"/>
      <c r="D882" s="52"/>
      <c r="E882" s="70"/>
      <c r="F882" s="81"/>
      <c r="G882" s="34"/>
      <c r="H882" s="34"/>
    </row>
    <row r="883" spans="1:8" s="60" customFormat="1" ht="13.5">
      <c r="A883" s="22"/>
      <c r="B883" s="97"/>
      <c r="C883" s="44"/>
      <c r="D883" s="52"/>
      <c r="E883" s="70"/>
      <c r="F883" s="81"/>
      <c r="G883" s="34"/>
      <c r="H883" s="34"/>
    </row>
    <row r="884" spans="1:8" s="60" customFormat="1" ht="13.5">
      <c r="A884" s="22"/>
      <c r="B884" s="97"/>
      <c r="C884" s="44"/>
      <c r="D884" s="52"/>
      <c r="E884" s="70"/>
      <c r="F884" s="81"/>
      <c r="G884" s="34"/>
      <c r="H884" s="34"/>
    </row>
    <row r="885" spans="1:8" s="60" customFormat="1" ht="13.5">
      <c r="A885" s="22"/>
      <c r="B885" s="97"/>
      <c r="C885" s="44"/>
      <c r="D885" s="52"/>
      <c r="E885" s="70"/>
      <c r="F885" s="81"/>
      <c r="G885" s="34"/>
      <c r="H885" s="34"/>
    </row>
    <row r="886" spans="1:8" s="60" customFormat="1" ht="13.5">
      <c r="A886" s="22"/>
      <c r="B886" s="97"/>
      <c r="C886" s="44"/>
      <c r="D886" s="52"/>
      <c r="E886" s="70"/>
      <c r="F886" s="81"/>
      <c r="G886" s="34"/>
      <c r="H886" s="34"/>
    </row>
    <row r="887" spans="1:8" s="60" customFormat="1" ht="13.5">
      <c r="A887" s="22"/>
      <c r="B887" s="97"/>
      <c r="C887" s="44"/>
      <c r="D887" s="52"/>
      <c r="E887" s="70"/>
      <c r="F887" s="81"/>
      <c r="G887" s="34"/>
      <c r="H887" s="34"/>
    </row>
    <row r="888" spans="1:8" s="60" customFormat="1" ht="13.5">
      <c r="A888" s="22"/>
      <c r="B888" s="97"/>
      <c r="C888" s="44"/>
      <c r="D888" s="52"/>
      <c r="E888" s="70"/>
      <c r="F888" s="81"/>
      <c r="G888" s="34"/>
      <c r="H888" s="34"/>
    </row>
    <row r="889" spans="1:8" s="60" customFormat="1" ht="13.5">
      <c r="A889" s="22"/>
      <c r="B889" s="97"/>
      <c r="C889" s="44"/>
      <c r="D889" s="52"/>
      <c r="E889" s="70"/>
      <c r="F889" s="81"/>
      <c r="G889" s="34"/>
      <c r="H889" s="34"/>
    </row>
    <row r="890" spans="1:8" s="60" customFormat="1" ht="13.5">
      <c r="A890" s="22"/>
      <c r="B890" s="97"/>
      <c r="C890" s="44"/>
      <c r="D890" s="52"/>
      <c r="E890" s="70"/>
      <c r="F890" s="81"/>
      <c r="G890" s="34"/>
      <c r="H890" s="34"/>
    </row>
    <row r="891" spans="1:8" s="60" customFormat="1" ht="13.5">
      <c r="A891" s="22"/>
      <c r="B891" s="97"/>
      <c r="C891" s="44"/>
      <c r="D891" s="52"/>
      <c r="E891" s="70"/>
      <c r="F891" s="81"/>
      <c r="G891" s="34"/>
      <c r="H891" s="34"/>
    </row>
    <row r="892" spans="1:8" s="60" customFormat="1" ht="13.5">
      <c r="A892" s="22"/>
      <c r="B892" s="97"/>
      <c r="C892" s="44"/>
      <c r="D892" s="52"/>
      <c r="E892" s="70"/>
      <c r="F892" s="81"/>
      <c r="G892" s="34"/>
      <c r="H892" s="34"/>
    </row>
    <row r="893" spans="1:8" s="60" customFormat="1" ht="13.5">
      <c r="A893" s="22"/>
      <c r="B893" s="97"/>
      <c r="C893" s="44"/>
      <c r="D893" s="52"/>
      <c r="E893" s="70"/>
      <c r="F893" s="81"/>
      <c r="G893" s="34"/>
      <c r="H893" s="34"/>
    </row>
    <row r="894" spans="1:8" s="60" customFormat="1" ht="13.5">
      <c r="A894" s="22"/>
      <c r="B894" s="97"/>
      <c r="C894" s="44"/>
      <c r="D894" s="52"/>
      <c r="E894" s="70"/>
      <c r="F894" s="81"/>
      <c r="G894" s="34"/>
      <c r="H894" s="34"/>
    </row>
    <row r="895" spans="1:8" s="60" customFormat="1" ht="13.5">
      <c r="A895" s="22"/>
      <c r="B895" s="97"/>
      <c r="C895" s="44"/>
      <c r="D895" s="52"/>
      <c r="E895" s="70"/>
      <c r="F895" s="81"/>
      <c r="G895" s="34"/>
      <c r="H895" s="34"/>
    </row>
    <row r="896" spans="1:8" s="60" customFormat="1" ht="13.5">
      <c r="A896" s="22"/>
      <c r="B896" s="97"/>
      <c r="C896" s="44"/>
      <c r="D896" s="52"/>
      <c r="E896" s="70"/>
      <c r="F896" s="81"/>
      <c r="G896" s="34"/>
      <c r="H896" s="34"/>
    </row>
    <row r="897" spans="1:8" s="60" customFormat="1" ht="13.5">
      <c r="A897" s="22"/>
      <c r="B897" s="97"/>
      <c r="C897" s="44"/>
      <c r="D897" s="52"/>
      <c r="E897" s="70"/>
      <c r="F897" s="81"/>
      <c r="G897" s="34"/>
      <c r="H897" s="34"/>
    </row>
    <row r="898" spans="1:8" s="60" customFormat="1" ht="13.5">
      <c r="A898" s="22"/>
      <c r="B898" s="97"/>
      <c r="C898" s="44"/>
      <c r="D898" s="52"/>
      <c r="E898" s="70"/>
      <c r="F898" s="81"/>
      <c r="G898" s="34"/>
      <c r="H898" s="34"/>
    </row>
    <row r="899" spans="1:8" s="60" customFormat="1" ht="13.5">
      <c r="A899" s="22"/>
      <c r="B899" s="97"/>
      <c r="C899" s="44"/>
      <c r="D899" s="52"/>
      <c r="E899" s="70"/>
      <c r="F899" s="81"/>
      <c r="G899" s="34"/>
      <c r="H899" s="34"/>
    </row>
    <row r="900" spans="1:8" s="60" customFormat="1" ht="13.5">
      <c r="A900" s="22"/>
      <c r="B900" s="97"/>
      <c r="C900" s="44"/>
      <c r="D900" s="52"/>
      <c r="E900" s="70"/>
      <c r="F900" s="81"/>
      <c r="G900" s="34"/>
      <c r="H900" s="34"/>
    </row>
    <row r="901" spans="1:8" s="60" customFormat="1" ht="13.5">
      <c r="A901" s="22"/>
      <c r="B901" s="97"/>
      <c r="C901" s="44"/>
      <c r="D901" s="52"/>
      <c r="E901" s="70"/>
      <c r="F901" s="81"/>
      <c r="G901" s="34"/>
      <c r="H901" s="34"/>
    </row>
    <row r="902" spans="1:8" s="60" customFormat="1" ht="13.5">
      <c r="A902" s="22"/>
      <c r="B902" s="97"/>
      <c r="C902" s="44"/>
      <c r="D902" s="52"/>
      <c r="E902" s="70"/>
      <c r="F902" s="81"/>
      <c r="G902" s="34"/>
      <c r="H902" s="34"/>
    </row>
    <row r="903" spans="1:8" s="60" customFormat="1" ht="13.5">
      <c r="A903" s="22"/>
      <c r="B903" s="97"/>
      <c r="C903" s="44"/>
      <c r="D903" s="52"/>
      <c r="E903" s="70"/>
      <c r="F903" s="81"/>
      <c r="G903" s="34"/>
      <c r="H903" s="34"/>
    </row>
    <row r="904" spans="1:8" s="60" customFormat="1" ht="13.5">
      <c r="A904" s="22"/>
      <c r="B904" s="97"/>
      <c r="C904" s="44"/>
      <c r="D904" s="52"/>
      <c r="E904" s="70"/>
      <c r="F904" s="81"/>
      <c r="G904" s="34"/>
      <c r="H904" s="34"/>
    </row>
    <row r="905" spans="1:8" s="60" customFormat="1" ht="13.5">
      <c r="A905" s="22"/>
      <c r="B905" s="97"/>
      <c r="C905" s="44"/>
      <c r="D905" s="52"/>
      <c r="E905" s="70"/>
      <c r="F905" s="81"/>
      <c r="G905" s="34"/>
      <c r="H905" s="34"/>
    </row>
    <row r="906" spans="1:8" s="60" customFormat="1" ht="13.5">
      <c r="A906" s="22"/>
      <c r="B906" s="97"/>
      <c r="C906" s="44"/>
      <c r="D906" s="52"/>
      <c r="E906" s="70"/>
      <c r="F906" s="81"/>
      <c r="G906" s="34"/>
      <c r="H906" s="34"/>
    </row>
    <row r="907" spans="1:8" s="60" customFormat="1" ht="13.5">
      <c r="A907" s="22"/>
      <c r="B907" s="97"/>
      <c r="C907" s="44"/>
      <c r="D907" s="52"/>
      <c r="E907" s="70"/>
      <c r="F907" s="81"/>
      <c r="G907" s="34"/>
      <c r="H907" s="34"/>
    </row>
    <row r="908" spans="1:8" s="60" customFormat="1" ht="13.5">
      <c r="A908" s="22"/>
      <c r="B908" s="97"/>
      <c r="C908" s="44"/>
      <c r="D908" s="52"/>
      <c r="E908" s="70"/>
      <c r="F908" s="81"/>
      <c r="G908" s="34"/>
      <c r="H908" s="34"/>
    </row>
    <row r="909" spans="1:8" s="60" customFormat="1" ht="13.5">
      <c r="A909" s="22"/>
      <c r="B909" s="97"/>
      <c r="C909" s="44"/>
      <c r="D909" s="52"/>
      <c r="E909" s="70"/>
      <c r="F909" s="81"/>
      <c r="G909" s="34"/>
      <c r="H909" s="34"/>
    </row>
    <row r="910" spans="1:8" s="60" customFormat="1" ht="13.5">
      <c r="A910" s="22"/>
      <c r="B910" s="97"/>
      <c r="C910" s="44"/>
      <c r="D910" s="52"/>
      <c r="E910" s="70"/>
      <c r="F910" s="81"/>
      <c r="G910" s="34"/>
      <c r="H910" s="34"/>
    </row>
    <row r="911" spans="1:8" s="60" customFormat="1" ht="13.5">
      <c r="A911" s="22"/>
      <c r="B911" s="97"/>
      <c r="C911" s="44"/>
      <c r="D911" s="52"/>
      <c r="E911" s="70"/>
      <c r="F911" s="81"/>
      <c r="G911" s="34"/>
      <c r="H911" s="34"/>
    </row>
    <row r="912" spans="1:8" s="60" customFormat="1" ht="13.5">
      <c r="A912" s="22"/>
      <c r="B912" s="97"/>
      <c r="C912" s="44"/>
      <c r="D912" s="52"/>
      <c r="E912" s="70"/>
      <c r="F912" s="81"/>
      <c r="G912" s="34"/>
      <c r="H912" s="34"/>
    </row>
    <row r="913" spans="1:8" s="60" customFormat="1" ht="13.5">
      <c r="A913" s="22"/>
      <c r="B913" s="97"/>
      <c r="C913" s="44"/>
      <c r="D913" s="52"/>
      <c r="E913" s="70"/>
      <c r="F913" s="81"/>
      <c r="G913" s="34"/>
      <c r="H913" s="34"/>
    </row>
    <row r="914" spans="1:8" s="60" customFormat="1" ht="13.5">
      <c r="A914" s="22"/>
      <c r="B914" s="97"/>
      <c r="C914" s="44"/>
      <c r="D914" s="52"/>
      <c r="E914" s="70"/>
      <c r="F914" s="81"/>
      <c r="G914" s="34"/>
      <c r="H914" s="34"/>
    </row>
    <row r="915" spans="1:8" s="60" customFormat="1" ht="13.5">
      <c r="A915" s="22"/>
      <c r="B915" s="97"/>
      <c r="C915" s="44"/>
      <c r="D915" s="52"/>
      <c r="E915" s="70"/>
      <c r="F915" s="81"/>
      <c r="G915" s="34"/>
      <c r="H915" s="34"/>
    </row>
    <row r="916" spans="1:8" s="60" customFormat="1" ht="13.5">
      <c r="A916" s="22"/>
      <c r="B916" s="97"/>
      <c r="C916" s="44"/>
      <c r="D916" s="52"/>
      <c r="E916" s="70"/>
      <c r="F916" s="81"/>
      <c r="G916" s="34"/>
      <c r="H916" s="34"/>
    </row>
    <row r="917" spans="1:8" s="60" customFormat="1" ht="13.5">
      <c r="A917" s="22"/>
      <c r="B917" s="97"/>
      <c r="C917" s="44"/>
      <c r="D917" s="52"/>
      <c r="E917" s="70"/>
      <c r="F917" s="81"/>
      <c r="G917" s="34"/>
      <c r="H917" s="34"/>
    </row>
    <row r="918" spans="1:8" s="60" customFormat="1" ht="13.5">
      <c r="A918" s="22"/>
      <c r="B918" s="97"/>
      <c r="C918" s="44"/>
      <c r="D918" s="52"/>
      <c r="E918" s="70"/>
      <c r="F918" s="81"/>
      <c r="G918" s="34"/>
      <c r="H918" s="34"/>
    </row>
    <row r="919" spans="1:8" s="60" customFormat="1" ht="13.5">
      <c r="A919" s="22"/>
      <c r="B919" s="97"/>
      <c r="C919" s="44"/>
      <c r="D919" s="52"/>
      <c r="E919" s="70"/>
      <c r="F919" s="81"/>
      <c r="G919" s="34"/>
      <c r="H919" s="34"/>
    </row>
    <row r="920" spans="1:8" s="60" customFormat="1" ht="13.5">
      <c r="A920" s="22"/>
      <c r="B920" s="97"/>
      <c r="C920" s="44"/>
      <c r="D920" s="52"/>
      <c r="E920" s="70"/>
      <c r="F920" s="81"/>
      <c r="G920" s="34"/>
      <c r="H920" s="34"/>
    </row>
    <row r="921" spans="1:8" s="60" customFormat="1" ht="13.5">
      <c r="A921" s="22"/>
      <c r="B921" s="97"/>
      <c r="C921" s="44"/>
      <c r="D921" s="52"/>
      <c r="E921" s="70"/>
      <c r="F921" s="81"/>
      <c r="G921" s="34"/>
      <c r="H921" s="34"/>
    </row>
    <row r="922" spans="1:8" s="60" customFormat="1" ht="13.5">
      <c r="A922" s="22"/>
      <c r="B922" s="97"/>
      <c r="C922" s="44"/>
      <c r="D922" s="52"/>
      <c r="E922" s="70"/>
      <c r="F922" s="81"/>
      <c r="G922" s="34"/>
      <c r="H922" s="34"/>
    </row>
    <row r="923" spans="1:8" s="60" customFormat="1" ht="13.5">
      <c r="A923" s="22"/>
      <c r="B923" s="97"/>
      <c r="C923" s="44"/>
      <c r="D923" s="52"/>
      <c r="E923" s="70"/>
      <c r="F923" s="81"/>
      <c r="G923" s="34"/>
      <c r="H923" s="34"/>
    </row>
    <row r="924" spans="1:8" s="60" customFormat="1" ht="13.5">
      <c r="A924" s="22"/>
      <c r="B924" s="97"/>
      <c r="C924" s="44"/>
      <c r="D924" s="52"/>
      <c r="E924" s="70"/>
      <c r="F924" s="81"/>
      <c r="G924" s="34"/>
      <c r="H924" s="34"/>
    </row>
    <row r="925" spans="1:8" s="60" customFormat="1" ht="13.5">
      <c r="A925" s="22"/>
      <c r="B925" s="97"/>
      <c r="C925" s="44"/>
      <c r="D925" s="52"/>
      <c r="E925" s="70"/>
      <c r="F925" s="81"/>
      <c r="G925" s="34"/>
      <c r="H925" s="34"/>
    </row>
    <row r="926" spans="1:8" s="60" customFormat="1" ht="13.5">
      <c r="A926" s="22"/>
      <c r="B926" s="97"/>
      <c r="C926" s="44"/>
      <c r="D926" s="52"/>
      <c r="E926" s="70"/>
      <c r="F926" s="81"/>
      <c r="G926" s="34"/>
      <c r="H926" s="34"/>
    </row>
    <row r="927" spans="1:8" s="60" customFormat="1" ht="13.5">
      <c r="A927" s="22"/>
      <c r="B927" s="97"/>
      <c r="C927" s="44"/>
      <c r="D927" s="52"/>
      <c r="E927" s="70"/>
      <c r="F927" s="81"/>
      <c r="G927" s="34"/>
      <c r="H927" s="34"/>
    </row>
    <row r="928" spans="1:8" s="60" customFormat="1" ht="13.5">
      <c r="A928" s="22"/>
      <c r="B928" s="97"/>
      <c r="C928" s="44"/>
      <c r="D928" s="52"/>
      <c r="E928" s="70"/>
      <c r="F928" s="81"/>
      <c r="G928" s="34"/>
      <c r="H928" s="34"/>
    </row>
    <row r="929" spans="1:8" s="60" customFormat="1" ht="13.5">
      <c r="A929" s="22"/>
      <c r="B929" s="97"/>
      <c r="C929" s="44"/>
      <c r="D929" s="52"/>
      <c r="E929" s="70"/>
      <c r="F929" s="81"/>
      <c r="G929" s="34"/>
      <c r="H929" s="34"/>
    </row>
    <row r="930" spans="1:8" s="60" customFormat="1" ht="13.5">
      <c r="A930" s="22"/>
      <c r="B930" s="97"/>
      <c r="C930" s="44"/>
      <c r="D930" s="52"/>
      <c r="E930" s="70"/>
      <c r="F930" s="81"/>
      <c r="G930" s="34"/>
      <c r="H930" s="34"/>
    </row>
    <row r="931" spans="1:8" s="60" customFormat="1" ht="13.5">
      <c r="A931" s="22"/>
      <c r="B931" s="97"/>
      <c r="C931" s="44"/>
      <c r="D931" s="52"/>
      <c r="E931" s="70"/>
      <c r="F931" s="81"/>
      <c r="G931" s="34"/>
      <c r="H931" s="34"/>
    </row>
    <row r="932" spans="1:8" s="60" customFormat="1" ht="13.5">
      <c r="A932" s="22"/>
      <c r="B932" s="97"/>
      <c r="C932" s="44"/>
      <c r="D932" s="52"/>
      <c r="E932" s="70"/>
      <c r="F932" s="81"/>
      <c r="G932" s="34"/>
      <c r="H932" s="34"/>
    </row>
    <row r="933" spans="1:8" s="60" customFormat="1" ht="13.5">
      <c r="A933" s="22"/>
      <c r="B933" s="97"/>
      <c r="C933" s="44"/>
      <c r="D933" s="52"/>
      <c r="E933" s="70"/>
      <c r="F933" s="81"/>
      <c r="G933" s="34"/>
      <c r="H933" s="34"/>
    </row>
    <row r="934" spans="1:8" s="60" customFormat="1" ht="13.5">
      <c r="A934" s="22"/>
      <c r="B934" s="97"/>
      <c r="C934" s="44"/>
      <c r="D934" s="52"/>
      <c r="E934" s="70"/>
      <c r="F934" s="81"/>
      <c r="G934" s="34"/>
      <c r="H934" s="34"/>
    </row>
    <row r="935" spans="1:8" s="60" customFormat="1" ht="13.5">
      <c r="A935" s="22"/>
      <c r="B935" s="97"/>
      <c r="C935" s="44"/>
      <c r="D935" s="52"/>
      <c r="E935" s="70"/>
      <c r="F935" s="81"/>
      <c r="G935" s="34"/>
      <c r="H935" s="34"/>
    </row>
    <row r="936" spans="1:8" s="60" customFormat="1" ht="13.5">
      <c r="A936" s="22"/>
      <c r="B936" s="97"/>
      <c r="C936" s="44"/>
      <c r="D936" s="52"/>
      <c r="E936" s="70"/>
      <c r="F936" s="81"/>
      <c r="G936" s="34"/>
      <c r="H936" s="34"/>
    </row>
    <row r="937" spans="1:8" s="60" customFormat="1" ht="13.5">
      <c r="A937" s="22"/>
      <c r="B937" s="97"/>
      <c r="C937" s="44"/>
      <c r="D937" s="52"/>
      <c r="E937" s="70"/>
      <c r="F937" s="81"/>
      <c r="G937" s="34"/>
      <c r="H937" s="34"/>
    </row>
    <row r="938" spans="1:8" s="60" customFormat="1" ht="13.5">
      <c r="A938" s="22"/>
      <c r="B938" s="97"/>
      <c r="C938" s="44"/>
      <c r="D938" s="52"/>
      <c r="E938" s="70"/>
      <c r="F938" s="81"/>
      <c r="G938" s="34"/>
      <c r="H938" s="34"/>
    </row>
    <row r="939" spans="1:8" s="60" customFormat="1" ht="13.5">
      <c r="A939" s="22"/>
      <c r="B939" s="97"/>
      <c r="C939" s="44"/>
      <c r="D939" s="52"/>
      <c r="E939" s="70"/>
      <c r="F939" s="81"/>
      <c r="G939" s="34"/>
      <c r="H939" s="34"/>
    </row>
    <row r="940" spans="1:8" s="60" customFormat="1" ht="13.5">
      <c r="A940" s="22"/>
      <c r="B940" s="97"/>
      <c r="C940" s="44"/>
      <c r="D940" s="52"/>
      <c r="E940" s="70"/>
      <c r="F940" s="81"/>
      <c r="G940" s="34"/>
      <c r="H940" s="34"/>
    </row>
    <row r="941" spans="1:8" s="60" customFormat="1" ht="13.5">
      <c r="A941" s="22"/>
      <c r="B941" s="97"/>
      <c r="C941" s="44"/>
      <c r="D941" s="52"/>
      <c r="E941" s="70"/>
      <c r="F941" s="81"/>
      <c r="G941" s="34"/>
      <c r="H941" s="34"/>
    </row>
    <row r="942" spans="1:8" s="60" customFormat="1" ht="13.5">
      <c r="A942" s="22"/>
      <c r="B942" s="97"/>
      <c r="C942" s="44"/>
      <c r="D942" s="52"/>
      <c r="E942" s="70"/>
      <c r="F942" s="81"/>
      <c r="G942" s="34"/>
      <c r="H942" s="34"/>
    </row>
    <row r="943" spans="1:8" s="60" customFormat="1" ht="13.5">
      <c r="A943" s="22"/>
      <c r="B943" s="97"/>
      <c r="C943" s="44"/>
      <c r="D943" s="52"/>
      <c r="E943" s="70"/>
      <c r="F943" s="81"/>
      <c r="G943" s="34"/>
      <c r="H943" s="34"/>
    </row>
    <row r="944" spans="1:8" s="60" customFormat="1" ht="13.5">
      <c r="A944" s="22"/>
      <c r="B944" s="97"/>
      <c r="C944" s="44"/>
      <c r="D944" s="52"/>
      <c r="E944" s="70"/>
      <c r="F944" s="81"/>
      <c r="G944" s="34"/>
      <c r="H944" s="34"/>
    </row>
    <row r="945" spans="1:8" s="60" customFormat="1" ht="13.5">
      <c r="A945" s="22"/>
      <c r="B945" s="97"/>
      <c r="C945" s="44"/>
      <c r="D945" s="52"/>
      <c r="E945" s="70"/>
      <c r="F945" s="81"/>
      <c r="G945" s="34"/>
      <c r="H945" s="34"/>
    </row>
    <row r="946" spans="1:8" s="60" customFormat="1" ht="13.5">
      <c r="A946" s="22"/>
      <c r="B946" s="97"/>
      <c r="C946" s="44"/>
      <c r="D946" s="52"/>
      <c r="E946" s="70"/>
      <c r="F946" s="81"/>
      <c r="G946" s="34"/>
      <c r="H946" s="34"/>
    </row>
    <row r="947" spans="1:8" s="60" customFormat="1" ht="13.5">
      <c r="A947" s="22"/>
      <c r="B947" s="97"/>
      <c r="C947" s="44"/>
      <c r="D947" s="52"/>
      <c r="E947" s="70"/>
      <c r="F947" s="81"/>
      <c r="G947" s="34"/>
      <c r="H947" s="34"/>
    </row>
    <row r="948" spans="1:8" s="60" customFormat="1" ht="13.5">
      <c r="A948" s="22"/>
      <c r="B948" s="97"/>
      <c r="C948" s="44"/>
      <c r="D948" s="52"/>
      <c r="E948" s="70"/>
      <c r="F948" s="81"/>
      <c r="G948" s="34"/>
      <c r="H948" s="34"/>
    </row>
    <row r="949" spans="1:8" s="60" customFormat="1" ht="13.5">
      <c r="A949" s="22"/>
      <c r="B949" s="97"/>
      <c r="C949" s="44"/>
      <c r="D949" s="52"/>
      <c r="E949" s="70"/>
      <c r="F949" s="81"/>
      <c r="G949" s="34"/>
      <c r="H949" s="34"/>
    </row>
    <row r="950" spans="1:8" s="60" customFormat="1" ht="13.5">
      <c r="A950" s="22"/>
      <c r="B950" s="97"/>
      <c r="C950" s="44"/>
      <c r="D950" s="52"/>
      <c r="E950" s="70"/>
      <c r="F950" s="81"/>
      <c r="G950" s="34"/>
      <c r="H950" s="34"/>
    </row>
    <row r="951" spans="1:8" s="60" customFormat="1" ht="13.5">
      <c r="A951" s="22"/>
      <c r="B951" s="97"/>
      <c r="C951" s="44"/>
      <c r="D951" s="52"/>
      <c r="E951" s="70"/>
      <c r="F951" s="81"/>
      <c r="G951" s="34"/>
      <c r="H951" s="34"/>
    </row>
    <row r="952" spans="1:8" s="60" customFormat="1" ht="13.5">
      <c r="A952" s="22"/>
      <c r="B952" s="97"/>
      <c r="C952" s="44"/>
      <c r="D952" s="52"/>
      <c r="E952" s="70"/>
      <c r="F952" s="81"/>
      <c r="G952" s="34"/>
      <c r="H952" s="34"/>
    </row>
    <row r="953" spans="1:8" s="60" customFormat="1" ht="13.5">
      <c r="A953" s="22"/>
      <c r="B953" s="97"/>
      <c r="C953" s="44"/>
      <c r="D953" s="52"/>
      <c r="E953" s="70"/>
      <c r="F953" s="81"/>
      <c r="G953" s="34"/>
      <c r="H953" s="34"/>
    </row>
    <row r="954" spans="1:8" s="60" customFormat="1" ht="13.5">
      <c r="A954" s="22"/>
      <c r="B954" s="97"/>
      <c r="C954" s="44"/>
      <c r="D954" s="52"/>
      <c r="E954" s="70"/>
      <c r="F954" s="81"/>
      <c r="G954" s="34"/>
      <c r="H954" s="34"/>
    </row>
    <row r="955" spans="1:8" s="60" customFormat="1" ht="13.5">
      <c r="A955" s="22"/>
      <c r="B955" s="97"/>
      <c r="C955" s="44"/>
      <c r="D955" s="52"/>
      <c r="E955" s="70"/>
      <c r="F955" s="81"/>
      <c r="G955" s="34"/>
      <c r="H955" s="34"/>
    </row>
    <row r="956" spans="1:8" s="60" customFormat="1" ht="13.5">
      <c r="A956" s="22"/>
      <c r="B956" s="97"/>
      <c r="C956" s="44"/>
      <c r="D956" s="52"/>
      <c r="E956" s="70"/>
      <c r="F956" s="81"/>
      <c r="G956" s="34"/>
      <c r="H956" s="34"/>
    </row>
    <row r="957" spans="1:8" s="60" customFormat="1" ht="13.5">
      <c r="A957" s="22"/>
      <c r="B957" s="97"/>
      <c r="C957" s="44"/>
      <c r="D957" s="52"/>
      <c r="E957" s="70"/>
      <c r="F957" s="81"/>
      <c r="G957" s="34"/>
      <c r="H957" s="34"/>
    </row>
    <row r="958" spans="1:8" s="60" customFormat="1" ht="13.5">
      <c r="A958" s="22"/>
      <c r="B958" s="97"/>
      <c r="C958" s="44"/>
      <c r="D958" s="52"/>
      <c r="E958" s="70"/>
      <c r="F958" s="81"/>
      <c r="G958" s="34"/>
      <c r="H958" s="34"/>
    </row>
    <row r="959" spans="1:8" s="60" customFormat="1" ht="13.5">
      <c r="A959" s="22"/>
      <c r="B959" s="97"/>
      <c r="C959" s="44"/>
      <c r="D959" s="52"/>
      <c r="E959" s="70"/>
      <c r="F959" s="81"/>
      <c r="G959" s="34"/>
      <c r="H959" s="34"/>
    </row>
    <row r="960" spans="1:8" s="60" customFormat="1" ht="13.5">
      <c r="A960" s="22"/>
      <c r="B960" s="97"/>
      <c r="C960" s="44"/>
      <c r="D960" s="52"/>
      <c r="E960" s="70"/>
      <c r="F960" s="81"/>
      <c r="G960" s="34"/>
      <c r="H960" s="34"/>
    </row>
    <row r="961" spans="1:8" s="60" customFormat="1" ht="13.5">
      <c r="A961" s="22"/>
      <c r="B961" s="97"/>
      <c r="C961" s="44"/>
      <c r="D961" s="52"/>
      <c r="E961" s="70"/>
      <c r="F961" s="81"/>
      <c r="G961" s="34"/>
      <c r="H961" s="34"/>
    </row>
    <row r="962" spans="1:8" s="60" customFormat="1" ht="13.5">
      <c r="A962" s="22"/>
      <c r="B962" s="97"/>
      <c r="C962" s="44"/>
      <c r="D962" s="52"/>
      <c r="E962" s="70"/>
      <c r="F962" s="81"/>
      <c r="G962" s="34"/>
      <c r="H962" s="34"/>
    </row>
    <row r="963" spans="1:8" s="60" customFormat="1" ht="13.5">
      <c r="A963" s="22"/>
      <c r="B963" s="97"/>
      <c r="C963" s="44"/>
      <c r="D963" s="52"/>
      <c r="E963" s="70"/>
      <c r="F963" s="81"/>
      <c r="G963" s="34"/>
      <c r="H963" s="34"/>
    </row>
    <row r="964" spans="1:8" s="60" customFormat="1" ht="13.5">
      <c r="A964" s="22"/>
      <c r="B964" s="97"/>
      <c r="C964" s="44"/>
      <c r="D964" s="52"/>
      <c r="E964" s="70"/>
      <c r="F964" s="81"/>
      <c r="G964" s="34"/>
      <c r="H964" s="34"/>
    </row>
    <row r="965" spans="1:8" s="60" customFormat="1" ht="13.5">
      <c r="A965" s="22"/>
      <c r="B965" s="97"/>
      <c r="C965" s="44"/>
      <c r="D965" s="52"/>
      <c r="E965" s="70"/>
      <c r="F965" s="81"/>
      <c r="G965" s="34"/>
      <c r="H965" s="34"/>
    </row>
    <row r="966" spans="1:8" s="60" customFormat="1" ht="13.5">
      <c r="A966" s="22"/>
      <c r="B966" s="97"/>
      <c r="C966" s="44"/>
      <c r="D966" s="52"/>
      <c r="E966" s="70"/>
      <c r="F966" s="81"/>
      <c r="G966" s="34"/>
      <c r="H966" s="34"/>
    </row>
    <row r="967" spans="1:8" s="60" customFormat="1" ht="13.5">
      <c r="A967" s="22"/>
      <c r="B967" s="97"/>
      <c r="C967" s="44"/>
      <c r="D967" s="52"/>
      <c r="E967" s="70"/>
      <c r="F967" s="81"/>
      <c r="G967" s="34"/>
      <c r="H967" s="34"/>
    </row>
    <row r="968" spans="1:8" s="60" customFormat="1" ht="13.5">
      <c r="A968" s="22"/>
      <c r="B968" s="97"/>
      <c r="C968" s="44"/>
      <c r="D968" s="52"/>
      <c r="E968" s="70"/>
      <c r="F968" s="81"/>
      <c r="G968" s="34"/>
      <c r="H968" s="34"/>
    </row>
    <row r="969" spans="1:8" s="60" customFormat="1" ht="13.5">
      <c r="A969" s="22"/>
      <c r="B969" s="97"/>
      <c r="C969" s="44"/>
      <c r="D969" s="52"/>
      <c r="E969" s="70"/>
      <c r="F969" s="81"/>
      <c r="G969" s="34"/>
      <c r="H969" s="34"/>
    </row>
    <row r="970" spans="1:8" s="60" customFormat="1" ht="13.5">
      <c r="A970" s="22"/>
      <c r="B970" s="97"/>
      <c r="C970" s="44"/>
      <c r="D970" s="52"/>
      <c r="E970" s="70"/>
      <c r="F970" s="81"/>
      <c r="G970" s="34"/>
      <c r="H970" s="34"/>
    </row>
    <row r="971" spans="1:8" s="60" customFormat="1" ht="13.5">
      <c r="A971" s="22"/>
      <c r="B971" s="97"/>
      <c r="C971" s="44"/>
      <c r="D971" s="52"/>
      <c r="E971" s="70"/>
      <c r="F971" s="81"/>
      <c r="G971" s="34"/>
      <c r="H971" s="34"/>
    </row>
    <row r="972" spans="1:8" s="60" customFormat="1" ht="13.5">
      <c r="A972" s="22"/>
      <c r="B972" s="97"/>
      <c r="C972" s="44"/>
      <c r="D972" s="52"/>
      <c r="E972" s="70"/>
      <c r="F972" s="81"/>
      <c r="G972" s="34"/>
      <c r="H972" s="34"/>
    </row>
    <row r="973" spans="1:8" s="60" customFormat="1" ht="13.5">
      <c r="A973" s="22"/>
      <c r="B973" s="97"/>
      <c r="C973" s="44"/>
      <c r="D973" s="52"/>
      <c r="E973" s="70"/>
      <c r="F973" s="81"/>
      <c r="G973" s="34"/>
      <c r="H973" s="34"/>
    </row>
    <row r="974" spans="1:8" s="60" customFormat="1" ht="13.5">
      <c r="A974" s="22"/>
      <c r="B974" s="97"/>
      <c r="C974" s="44"/>
      <c r="D974" s="52"/>
      <c r="E974" s="70"/>
      <c r="F974" s="81"/>
      <c r="G974" s="34"/>
      <c r="H974" s="34"/>
    </row>
    <row r="975" spans="1:8" s="60" customFormat="1" ht="13.5">
      <c r="A975" s="22"/>
      <c r="B975" s="97"/>
      <c r="C975" s="44"/>
      <c r="D975" s="52"/>
      <c r="E975" s="70"/>
      <c r="F975" s="81"/>
      <c r="G975" s="34"/>
      <c r="H975" s="34"/>
    </row>
    <row r="976" spans="1:8" s="60" customFormat="1" ht="13.5">
      <c r="A976" s="22"/>
      <c r="B976" s="97"/>
      <c r="C976" s="44"/>
      <c r="D976" s="52"/>
      <c r="E976" s="70"/>
      <c r="F976" s="81"/>
      <c r="G976" s="34"/>
      <c r="H976" s="34"/>
    </row>
    <row r="977" spans="1:8" s="60" customFormat="1" ht="13.5">
      <c r="A977" s="22"/>
      <c r="B977" s="97"/>
      <c r="C977" s="44"/>
      <c r="D977" s="52"/>
      <c r="E977" s="70"/>
      <c r="F977" s="81"/>
      <c r="G977" s="34"/>
      <c r="H977" s="34"/>
    </row>
    <row r="978" spans="1:8" s="60" customFormat="1" ht="13.5">
      <c r="A978" s="22"/>
      <c r="B978" s="97"/>
      <c r="C978" s="44"/>
      <c r="D978" s="52"/>
      <c r="E978" s="70"/>
      <c r="F978" s="81"/>
      <c r="G978" s="34"/>
      <c r="H978" s="34"/>
    </row>
    <row r="979" spans="1:8" s="60" customFormat="1" ht="13.5">
      <c r="A979" s="22"/>
      <c r="B979" s="97"/>
      <c r="C979" s="44"/>
      <c r="D979" s="52"/>
      <c r="E979" s="70"/>
      <c r="F979" s="81"/>
      <c r="G979" s="34"/>
      <c r="H979" s="34"/>
    </row>
    <row r="980" spans="1:8" s="60" customFormat="1" ht="13.5">
      <c r="A980" s="22"/>
      <c r="B980" s="97"/>
      <c r="C980" s="44"/>
      <c r="D980" s="52"/>
      <c r="E980" s="70"/>
      <c r="F980" s="81"/>
      <c r="G980" s="34"/>
      <c r="H980" s="34"/>
    </row>
    <row r="981" spans="1:8" s="60" customFormat="1" ht="13.5">
      <c r="A981" s="22"/>
      <c r="B981" s="97"/>
      <c r="C981" s="44"/>
      <c r="D981" s="52"/>
      <c r="E981" s="70"/>
      <c r="F981" s="81"/>
      <c r="G981" s="34"/>
      <c r="H981" s="34"/>
    </row>
    <row r="982" spans="1:8" s="60" customFormat="1" ht="13.5">
      <c r="A982" s="22"/>
      <c r="B982" s="97"/>
      <c r="C982" s="44"/>
      <c r="D982" s="52"/>
      <c r="E982" s="70"/>
      <c r="F982" s="81"/>
      <c r="G982" s="34"/>
      <c r="H982" s="34"/>
    </row>
    <row r="983" spans="1:8" s="60" customFormat="1" ht="13.5">
      <c r="A983" s="22"/>
      <c r="B983" s="97"/>
      <c r="C983" s="44"/>
      <c r="D983" s="52"/>
      <c r="E983" s="70"/>
      <c r="F983" s="81"/>
      <c r="G983" s="34"/>
      <c r="H983" s="34"/>
    </row>
    <row r="984" spans="1:8" s="60" customFormat="1" ht="13.5">
      <c r="A984" s="22"/>
      <c r="B984" s="97"/>
      <c r="C984" s="44"/>
      <c r="D984" s="52"/>
      <c r="E984" s="70"/>
      <c r="F984" s="81"/>
      <c r="G984" s="34"/>
      <c r="H984" s="34"/>
    </row>
    <row r="985" spans="1:8" s="60" customFormat="1" ht="13.5">
      <c r="A985" s="22"/>
      <c r="B985" s="97"/>
      <c r="C985" s="44"/>
      <c r="D985" s="52"/>
      <c r="E985" s="70"/>
      <c r="F985" s="81"/>
      <c r="G985" s="34"/>
      <c r="H985" s="34"/>
    </row>
    <row r="986" spans="1:8" s="60" customFormat="1" ht="13.5">
      <c r="A986" s="22"/>
      <c r="B986" s="97"/>
      <c r="C986" s="44"/>
      <c r="D986" s="52"/>
      <c r="E986" s="70"/>
      <c r="F986" s="81"/>
      <c r="G986" s="34"/>
      <c r="H986" s="34"/>
    </row>
    <row r="987" spans="1:8" s="60" customFormat="1" ht="13.5">
      <c r="A987" s="22"/>
      <c r="B987" s="97"/>
      <c r="C987" s="44"/>
      <c r="D987" s="52"/>
      <c r="E987" s="70"/>
      <c r="F987" s="81"/>
      <c r="G987" s="34"/>
      <c r="H987" s="34"/>
    </row>
    <row r="988" spans="1:8" s="60" customFormat="1" ht="13.5">
      <c r="A988" s="22"/>
      <c r="B988" s="97"/>
      <c r="C988" s="44"/>
      <c r="D988" s="52"/>
      <c r="E988" s="70"/>
      <c r="F988" s="81"/>
      <c r="G988" s="34"/>
      <c r="H988" s="34"/>
    </row>
    <row r="989" spans="1:8" s="60" customFormat="1" ht="13.5">
      <c r="A989" s="22"/>
      <c r="B989" s="97"/>
      <c r="C989" s="44"/>
      <c r="D989" s="52"/>
      <c r="E989" s="70"/>
      <c r="F989" s="81"/>
      <c r="G989" s="34"/>
      <c r="H989" s="34"/>
    </row>
    <row r="990" spans="1:8" s="60" customFormat="1" ht="13.5">
      <c r="A990" s="22"/>
      <c r="B990" s="97"/>
      <c r="C990" s="44"/>
      <c r="D990" s="52"/>
      <c r="E990" s="70"/>
      <c r="F990" s="81"/>
      <c r="G990" s="34"/>
      <c r="H990" s="34"/>
    </row>
    <row r="991" spans="1:8" s="60" customFormat="1" ht="13.5">
      <c r="A991" s="22"/>
      <c r="B991" s="97"/>
      <c r="C991" s="44"/>
      <c r="D991" s="52"/>
      <c r="E991" s="70"/>
      <c r="F991" s="81"/>
      <c r="G991" s="34"/>
      <c r="H991" s="34"/>
    </row>
    <row r="992" spans="1:8" s="60" customFormat="1" ht="13.5">
      <c r="A992" s="22"/>
      <c r="B992" s="97"/>
      <c r="C992" s="44"/>
      <c r="D992" s="52"/>
      <c r="E992" s="70"/>
      <c r="F992" s="81"/>
      <c r="G992" s="34"/>
      <c r="H992" s="34"/>
    </row>
    <row r="993" spans="1:8" s="60" customFormat="1" ht="13.5">
      <c r="A993" s="22"/>
      <c r="B993" s="97"/>
      <c r="C993" s="44"/>
      <c r="D993" s="52"/>
      <c r="E993" s="70"/>
      <c r="F993" s="81"/>
      <c r="G993" s="34"/>
      <c r="H993" s="34"/>
    </row>
    <row r="994" spans="1:8" s="60" customFormat="1" ht="13.5">
      <c r="A994" s="22"/>
      <c r="B994" s="97"/>
      <c r="C994" s="44"/>
      <c r="D994" s="52"/>
      <c r="E994" s="70"/>
      <c r="F994" s="81"/>
      <c r="G994" s="34"/>
      <c r="H994" s="34"/>
    </row>
    <row r="995" spans="1:8" s="60" customFormat="1" ht="13.5">
      <c r="A995" s="22"/>
      <c r="B995" s="97"/>
      <c r="C995" s="44"/>
      <c r="D995" s="52"/>
      <c r="E995" s="70"/>
      <c r="F995" s="81"/>
      <c r="G995" s="34"/>
      <c r="H995" s="34"/>
    </row>
    <row r="996" spans="1:8" s="60" customFormat="1" ht="13.5">
      <c r="A996" s="22"/>
      <c r="B996" s="97"/>
      <c r="C996" s="44"/>
      <c r="D996" s="52"/>
      <c r="E996" s="70"/>
      <c r="F996" s="81"/>
      <c r="G996" s="34"/>
      <c r="H996" s="34"/>
    </row>
    <row r="997" spans="1:8" s="60" customFormat="1" ht="13.5">
      <c r="A997" s="22"/>
      <c r="B997" s="97"/>
      <c r="C997" s="44"/>
      <c r="D997" s="52"/>
      <c r="E997" s="70"/>
      <c r="F997" s="81"/>
      <c r="G997" s="34"/>
      <c r="H997" s="34"/>
    </row>
    <row r="998" spans="1:8" s="60" customFormat="1" ht="13.5">
      <c r="A998" s="22"/>
      <c r="B998" s="97"/>
      <c r="C998" s="44"/>
      <c r="D998" s="52"/>
      <c r="E998" s="70"/>
      <c r="F998" s="81"/>
      <c r="G998" s="34"/>
      <c r="H998" s="34"/>
    </row>
    <row r="999" spans="1:8" s="60" customFormat="1" ht="13.5">
      <c r="A999" s="22"/>
      <c r="B999" s="97"/>
      <c r="C999" s="44"/>
      <c r="D999" s="52"/>
      <c r="E999" s="70"/>
      <c r="F999" s="81"/>
      <c r="G999" s="34"/>
      <c r="H999" s="34"/>
    </row>
    <row r="1000" spans="1:8" s="60" customFormat="1" ht="13.5">
      <c r="A1000" s="22"/>
      <c r="B1000" s="97"/>
      <c r="C1000" s="44"/>
      <c r="D1000" s="52"/>
      <c r="E1000" s="70"/>
      <c r="F1000" s="81"/>
      <c r="G1000" s="34"/>
      <c r="H1000" s="34"/>
    </row>
    <row r="1001" spans="1:8" s="60" customFormat="1" ht="13.5">
      <c r="A1001" s="22"/>
      <c r="B1001" s="97"/>
      <c r="C1001" s="44"/>
      <c r="D1001" s="52"/>
      <c r="E1001" s="70"/>
      <c r="F1001" s="81"/>
      <c r="G1001" s="34"/>
      <c r="H1001" s="34"/>
    </row>
    <row r="1002" spans="1:8" s="60" customFormat="1" ht="13.5">
      <c r="A1002" s="22"/>
      <c r="B1002" s="97"/>
      <c r="C1002" s="44"/>
      <c r="D1002" s="52"/>
      <c r="E1002" s="70"/>
      <c r="F1002" s="81"/>
      <c r="G1002" s="34"/>
      <c r="H1002" s="34"/>
    </row>
    <row r="1003" spans="1:8" s="60" customFormat="1" ht="13.5">
      <c r="A1003" s="22"/>
      <c r="B1003" s="97"/>
      <c r="C1003" s="44"/>
      <c r="D1003" s="52"/>
      <c r="E1003" s="70"/>
      <c r="F1003" s="81"/>
      <c r="G1003" s="34"/>
      <c r="H1003" s="34"/>
    </row>
    <row r="1004" spans="1:8" s="60" customFormat="1" ht="13.5">
      <c r="A1004" s="22"/>
      <c r="B1004" s="97"/>
      <c r="C1004" s="44"/>
      <c r="D1004" s="52"/>
      <c r="E1004" s="70"/>
      <c r="F1004" s="81"/>
      <c r="G1004" s="34"/>
      <c r="H1004" s="34"/>
    </row>
    <row r="1005" spans="1:8" s="60" customFormat="1" ht="13.5">
      <c r="A1005" s="22"/>
      <c r="B1005" s="97"/>
      <c r="C1005" s="44"/>
      <c r="D1005" s="52"/>
      <c r="E1005" s="70"/>
      <c r="F1005" s="81"/>
      <c r="G1005" s="34"/>
      <c r="H1005" s="34"/>
    </row>
    <row r="1006" spans="1:8" s="60" customFormat="1" ht="13.5">
      <c r="A1006" s="22"/>
      <c r="B1006" s="97"/>
      <c r="C1006" s="44"/>
      <c r="D1006" s="52"/>
      <c r="E1006" s="70"/>
      <c r="F1006" s="81"/>
      <c r="G1006" s="34"/>
      <c r="H1006" s="34"/>
    </row>
    <row r="1007" spans="1:8" s="60" customFormat="1" ht="13.5">
      <c r="A1007" s="22"/>
      <c r="B1007" s="97"/>
      <c r="C1007" s="44"/>
      <c r="D1007" s="52"/>
      <c r="E1007" s="70"/>
      <c r="F1007" s="81"/>
      <c r="G1007" s="34"/>
      <c r="H1007" s="34"/>
    </row>
    <row r="1008" spans="1:8" s="60" customFormat="1" ht="13.5">
      <c r="A1008" s="22"/>
      <c r="B1008" s="97"/>
      <c r="C1008" s="44"/>
      <c r="D1008" s="52"/>
      <c r="E1008" s="70"/>
      <c r="F1008" s="81"/>
      <c r="G1008" s="34"/>
      <c r="H1008" s="34"/>
    </row>
    <row r="1009" spans="1:8" s="60" customFormat="1" ht="13.5">
      <c r="A1009" s="22"/>
      <c r="B1009" s="97"/>
      <c r="C1009" s="44"/>
      <c r="D1009" s="52"/>
      <c r="E1009" s="70"/>
      <c r="F1009" s="81"/>
      <c r="G1009" s="34"/>
      <c r="H1009" s="34"/>
    </row>
    <row r="1010" spans="1:8" s="60" customFormat="1" ht="13.5">
      <c r="A1010" s="22"/>
      <c r="B1010" s="97"/>
      <c r="C1010" s="44"/>
      <c r="D1010" s="52"/>
      <c r="E1010" s="70"/>
      <c r="F1010" s="81"/>
      <c r="G1010" s="34"/>
      <c r="H1010" s="34"/>
    </row>
    <row r="1011" spans="1:8" s="60" customFormat="1" ht="13.5">
      <c r="A1011" s="22"/>
      <c r="B1011" s="97"/>
      <c r="C1011" s="44"/>
      <c r="D1011" s="52"/>
      <c r="E1011" s="70"/>
      <c r="F1011" s="81"/>
      <c r="G1011" s="34"/>
      <c r="H1011" s="34"/>
    </row>
    <row r="1012" spans="1:8" s="60" customFormat="1" ht="13.5">
      <c r="A1012" s="22"/>
      <c r="B1012" s="97"/>
      <c r="C1012" s="44"/>
      <c r="D1012" s="52"/>
      <c r="E1012" s="70"/>
      <c r="F1012" s="81"/>
      <c r="G1012" s="34"/>
      <c r="H1012" s="34"/>
    </row>
    <row r="1013" spans="1:8" s="60" customFormat="1" ht="13.5">
      <c r="A1013" s="22"/>
      <c r="B1013" s="97"/>
      <c r="C1013" s="44"/>
      <c r="D1013" s="52"/>
      <c r="E1013" s="70"/>
      <c r="F1013" s="81"/>
      <c r="G1013" s="34"/>
      <c r="H1013" s="34"/>
    </row>
    <row r="1014" spans="1:8" s="60" customFormat="1" ht="13.5">
      <c r="A1014" s="22"/>
      <c r="B1014" s="97"/>
      <c r="C1014" s="44"/>
      <c r="D1014" s="52"/>
      <c r="E1014" s="70"/>
      <c r="F1014" s="81"/>
      <c r="G1014" s="34"/>
      <c r="H1014" s="34"/>
    </row>
    <row r="1015" spans="1:8" s="60" customFormat="1" ht="13.5">
      <c r="A1015" s="22"/>
      <c r="B1015" s="97"/>
      <c r="C1015" s="44"/>
      <c r="D1015" s="52"/>
      <c r="E1015" s="70"/>
      <c r="F1015" s="81"/>
      <c r="G1015" s="34"/>
      <c r="H1015" s="34"/>
    </row>
    <row r="1016" spans="1:8" s="60" customFormat="1" ht="13.5">
      <c r="A1016" s="22"/>
      <c r="B1016" s="97"/>
      <c r="C1016" s="44"/>
      <c r="D1016" s="52"/>
      <c r="E1016" s="70"/>
      <c r="F1016" s="81"/>
      <c r="G1016" s="34"/>
      <c r="H1016" s="34"/>
    </row>
    <row r="1017" spans="1:8" s="60" customFormat="1" ht="13.5">
      <c r="A1017" s="22"/>
      <c r="B1017" s="97"/>
      <c r="C1017" s="44"/>
      <c r="D1017" s="52"/>
      <c r="E1017" s="70"/>
      <c r="F1017" s="81"/>
      <c r="G1017" s="34"/>
      <c r="H1017" s="34"/>
    </row>
    <row r="1018" spans="1:8" s="60" customFormat="1" ht="13.5">
      <c r="A1018" s="22"/>
      <c r="B1018" s="97"/>
      <c r="C1018" s="44"/>
      <c r="D1018" s="52"/>
      <c r="E1018" s="70"/>
      <c r="F1018" s="81"/>
      <c r="G1018" s="34"/>
      <c r="H1018" s="34"/>
    </row>
    <row r="1019" spans="1:8" s="60" customFormat="1" ht="13.5">
      <c r="A1019" s="22"/>
      <c r="B1019" s="97"/>
      <c r="C1019" s="44"/>
      <c r="D1019" s="52"/>
      <c r="E1019" s="70"/>
      <c r="F1019" s="81"/>
      <c r="G1019" s="34"/>
      <c r="H1019" s="34"/>
    </row>
    <row r="1020" spans="1:8" s="60" customFormat="1" ht="13.5">
      <c r="A1020" s="22"/>
      <c r="B1020" s="97"/>
      <c r="C1020" s="44"/>
      <c r="D1020" s="52"/>
      <c r="E1020" s="70"/>
      <c r="F1020" s="81"/>
      <c r="G1020" s="34"/>
      <c r="H1020" s="34"/>
    </row>
    <row r="1021" spans="1:8" s="60" customFormat="1" ht="13.5">
      <c r="A1021" s="22"/>
      <c r="B1021" s="97"/>
      <c r="C1021" s="44"/>
      <c r="D1021" s="52"/>
      <c r="E1021" s="70"/>
      <c r="F1021" s="81"/>
      <c r="G1021" s="34"/>
      <c r="H1021" s="34"/>
    </row>
    <row r="1022" spans="1:8" s="60" customFormat="1" ht="13.5">
      <c r="A1022" s="22"/>
      <c r="B1022" s="97"/>
      <c r="C1022" s="44"/>
      <c r="D1022" s="52"/>
      <c r="E1022" s="70"/>
      <c r="F1022" s="81"/>
      <c r="G1022" s="34"/>
      <c r="H1022" s="34"/>
    </row>
    <row r="1023" spans="1:8" s="60" customFormat="1" ht="13.5">
      <c r="A1023" s="22"/>
      <c r="B1023" s="97"/>
      <c r="C1023" s="44"/>
      <c r="D1023" s="52"/>
      <c r="E1023" s="70"/>
      <c r="F1023" s="81"/>
      <c r="G1023" s="34"/>
      <c r="H1023" s="34"/>
    </row>
    <row r="1024" spans="1:8" s="60" customFormat="1" ht="13.5">
      <c r="A1024" s="22"/>
      <c r="B1024" s="97"/>
      <c r="C1024" s="44"/>
      <c r="D1024" s="52"/>
      <c r="E1024" s="70"/>
      <c r="F1024" s="81"/>
      <c r="G1024" s="34"/>
      <c r="H1024" s="34"/>
    </row>
    <row r="1025" spans="1:8" s="60" customFormat="1" ht="13.5">
      <c r="A1025" s="22"/>
      <c r="B1025" s="97"/>
      <c r="C1025" s="44"/>
      <c r="D1025" s="52"/>
      <c r="E1025" s="70"/>
      <c r="F1025" s="81"/>
      <c r="G1025" s="34"/>
      <c r="H1025" s="34"/>
    </row>
    <row r="1026" spans="1:8" s="60" customFormat="1" ht="13.5">
      <c r="A1026" s="22"/>
      <c r="B1026" s="97"/>
      <c r="C1026" s="44"/>
      <c r="D1026" s="52"/>
      <c r="E1026" s="70"/>
      <c r="F1026" s="81"/>
      <c r="G1026" s="34"/>
      <c r="H1026" s="34"/>
    </row>
    <row r="1027" spans="1:8" s="60" customFormat="1" ht="13.5">
      <c r="A1027" s="22"/>
      <c r="B1027" s="97"/>
      <c r="C1027" s="44"/>
      <c r="D1027" s="52"/>
      <c r="E1027" s="70"/>
      <c r="F1027" s="81"/>
      <c r="G1027" s="34"/>
      <c r="H1027" s="34"/>
    </row>
    <row r="1028" spans="1:8" s="60" customFormat="1" ht="13.5">
      <c r="A1028" s="22"/>
      <c r="B1028" s="97"/>
      <c r="C1028" s="44"/>
      <c r="D1028" s="52"/>
      <c r="E1028" s="70"/>
      <c r="F1028" s="81"/>
      <c r="G1028" s="34"/>
      <c r="H1028" s="34"/>
    </row>
    <row r="1029" spans="1:8" s="60" customFormat="1" ht="13.5">
      <c r="A1029" s="22"/>
      <c r="B1029" s="97"/>
      <c r="C1029" s="44"/>
      <c r="D1029" s="52"/>
      <c r="E1029" s="70"/>
      <c r="F1029" s="81"/>
      <c r="G1029" s="34"/>
      <c r="H1029" s="34"/>
    </row>
    <row r="1030" spans="1:8" s="60" customFormat="1" ht="13.5">
      <c r="A1030" s="22"/>
      <c r="B1030" s="97"/>
      <c r="C1030" s="44"/>
      <c r="D1030" s="52"/>
      <c r="E1030" s="70"/>
      <c r="F1030" s="81"/>
      <c r="G1030" s="34"/>
      <c r="H1030" s="34"/>
    </row>
    <row r="1031" spans="1:8" s="60" customFormat="1" ht="13.5">
      <c r="A1031" s="22"/>
      <c r="B1031" s="97"/>
      <c r="C1031" s="44"/>
      <c r="D1031" s="52"/>
      <c r="E1031" s="70"/>
      <c r="F1031" s="81"/>
      <c r="G1031" s="34"/>
      <c r="H1031" s="34"/>
    </row>
    <row r="1032" spans="1:8" s="60" customFormat="1" ht="13.5">
      <c r="A1032" s="22"/>
      <c r="B1032" s="97"/>
      <c r="C1032" s="44"/>
      <c r="D1032" s="52"/>
      <c r="E1032" s="70"/>
      <c r="F1032" s="81"/>
      <c r="G1032" s="34"/>
      <c r="H1032" s="34"/>
    </row>
    <row r="1033" spans="1:8" s="60" customFormat="1" ht="13.5">
      <c r="A1033" s="22"/>
      <c r="B1033" s="97"/>
      <c r="C1033" s="44"/>
      <c r="D1033" s="52"/>
      <c r="E1033" s="70"/>
      <c r="F1033" s="81"/>
      <c r="G1033" s="34"/>
      <c r="H1033" s="34"/>
    </row>
    <row r="1034" spans="1:8" s="60" customFormat="1" ht="13.5">
      <c r="A1034" s="22"/>
      <c r="B1034" s="97"/>
      <c r="C1034" s="44"/>
      <c r="D1034" s="52"/>
      <c r="E1034" s="70"/>
      <c r="F1034" s="81"/>
      <c r="G1034" s="34"/>
      <c r="H1034" s="34"/>
    </row>
    <row r="1035" spans="1:8" s="60" customFormat="1" ht="13.5">
      <c r="A1035" s="22"/>
      <c r="B1035" s="97"/>
      <c r="C1035" s="44"/>
      <c r="D1035" s="52"/>
      <c r="E1035" s="70"/>
      <c r="F1035" s="81"/>
      <c r="G1035" s="34"/>
      <c r="H1035" s="34"/>
    </row>
    <row r="1036" spans="1:8" s="60" customFormat="1" ht="13.5">
      <c r="A1036" s="22"/>
      <c r="B1036" s="97"/>
      <c r="C1036" s="44"/>
      <c r="D1036" s="52"/>
      <c r="E1036" s="70"/>
      <c r="F1036" s="81"/>
      <c r="G1036" s="34"/>
      <c r="H1036" s="34"/>
    </row>
    <row r="1037" spans="1:8" s="60" customFormat="1" ht="13.5">
      <c r="A1037" s="22"/>
      <c r="B1037" s="97"/>
      <c r="C1037" s="44"/>
      <c r="D1037" s="52"/>
      <c r="E1037" s="70"/>
      <c r="F1037" s="81"/>
      <c r="G1037" s="34"/>
      <c r="H1037" s="34"/>
    </row>
    <row r="1038" spans="1:8" s="60" customFormat="1" ht="13.5">
      <c r="A1038" s="22"/>
      <c r="B1038" s="97"/>
      <c r="C1038" s="44"/>
      <c r="D1038" s="52"/>
      <c r="E1038" s="70"/>
      <c r="F1038" s="81"/>
      <c r="G1038" s="34"/>
      <c r="H1038" s="34"/>
    </row>
    <row r="1039" spans="1:8" s="60" customFormat="1" ht="13.5">
      <c r="A1039" s="22"/>
      <c r="B1039" s="97"/>
      <c r="C1039" s="44"/>
      <c r="D1039" s="52"/>
      <c r="E1039" s="70"/>
      <c r="F1039" s="81"/>
      <c r="G1039" s="34"/>
      <c r="H1039" s="34"/>
    </row>
    <row r="1040" spans="1:8" s="60" customFormat="1" ht="13.5">
      <c r="A1040" s="22"/>
      <c r="B1040" s="97"/>
      <c r="C1040" s="44"/>
      <c r="D1040" s="52"/>
      <c r="E1040" s="70"/>
      <c r="F1040" s="81"/>
      <c r="G1040" s="34"/>
      <c r="H1040" s="34"/>
    </row>
    <row r="1041" spans="1:8" s="60" customFormat="1" ht="13.5">
      <c r="A1041" s="22"/>
      <c r="B1041" s="97"/>
      <c r="C1041" s="44"/>
      <c r="D1041" s="52"/>
      <c r="E1041" s="70"/>
      <c r="F1041" s="81"/>
      <c r="G1041" s="34"/>
      <c r="H1041" s="34"/>
    </row>
    <row r="1042" spans="1:8" s="60" customFormat="1" ht="13.5">
      <c r="A1042" s="22"/>
      <c r="B1042" s="97"/>
      <c r="C1042" s="44"/>
      <c r="D1042" s="52"/>
      <c r="E1042" s="70"/>
      <c r="F1042" s="81"/>
      <c r="G1042" s="34"/>
      <c r="H1042" s="34"/>
    </row>
    <row r="1043" spans="1:8" s="60" customFormat="1" ht="13.5">
      <c r="A1043" s="22"/>
      <c r="B1043" s="97"/>
      <c r="C1043" s="44"/>
      <c r="D1043" s="52"/>
      <c r="E1043" s="70"/>
      <c r="F1043" s="81"/>
      <c r="G1043" s="34"/>
      <c r="H1043" s="34"/>
    </row>
    <row r="1044" spans="1:8" s="60" customFormat="1" ht="13.5">
      <c r="A1044" s="22"/>
      <c r="B1044" s="97"/>
      <c r="C1044" s="44"/>
      <c r="D1044" s="52"/>
      <c r="E1044" s="70"/>
      <c r="F1044" s="81"/>
      <c r="G1044" s="34"/>
      <c r="H1044" s="34"/>
    </row>
    <row r="1045" spans="1:8" s="60" customFormat="1" ht="13.5">
      <c r="A1045" s="22"/>
      <c r="B1045" s="97"/>
      <c r="C1045" s="44"/>
      <c r="D1045" s="52"/>
      <c r="E1045" s="70"/>
      <c r="F1045" s="81"/>
      <c r="G1045" s="34"/>
      <c r="H1045" s="34"/>
    </row>
    <row r="1046" spans="1:8" s="60" customFormat="1" ht="13.5">
      <c r="A1046" s="22"/>
      <c r="B1046" s="97"/>
      <c r="C1046" s="44"/>
      <c r="D1046" s="52"/>
      <c r="E1046" s="70"/>
      <c r="F1046" s="81"/>
      <c r="G1046" s="34"/>
      <c r="H1046" s="34"/>
    </row>
    <row r="1047" spans="1:8" s="60" customFormat="1" ht="13.5">
      <c r="A1047" s="22"/>
      <c r="B1047" s="97"/>
      <c r="C1047" s="44"/>
      <c r="D1047" s="52"/>
      <c r="E1047" s="70"/>
      <c r="F1047" s="81"/>
      <c r="G1047" s="34"/>
      <c r="H1047" s="34"/>
    </row>
    <row r="1048" spans="1:8" s="60" customFormat="1" ht="13.5">
      <c r="A1048" s="22"/>
      <c r="B1048" s="97"/>
      <c r="C1048" s="44"/>
      <c r="D1048" s="52"/>
      <c r="E1048" s="70"/>
      <c r="F1048" s="81"/>
      <c r="G1048" s="34"/>
      <c r="H1048" s="34"/>
    </row>
    <row r="1049" spans="1:8" s="60" customFormat="1" ht="13.5">
      <c r="A1049" s="22"/>
      <c r="B1049" s="97"/>
      <c r="C1049" s="44"/>
      <c r="D1049" s="52"/>
      <c r="E1049" s="70"/>
      <c r="F1049" s="81"/>
      <c r="G1049" s="34"/>
      <c r="H1049" s="34"/>
    </row>
    <row r="1050" spans="1:8" s="60" customFormat="1" ht="13.5">
      <c r="A1050" s="22"/>
      <c r="B1050" s="97"/>
      <c r="C1050" s="44"/>
      <c r="D1050" s="52"/>
      <c r="E1050" s="70"/>
      <c r="F1050" s="81"/>
      <c r="G1050" s="34"/>
      <c r="H1050" s="34"/>
    </row>
    <row r="1051" spans="1:8" s="60" customFormat="1" ht="13.5">
      <c r="A1051" s="22"/>
      <c r="B1051" s="97"/>
      <c r="C1051" s="44"/>
      <c r="D1051" s="52"/>
      <c r="E1051" s="70"/>
      <c r="F1051" s="81"/>
      <c r="G1051" s="34"/>
      <c r="H1051" s="34"/>
    </row>
    <row r="1052" spans="1:8" s="60" customFormat="1" ht="13.5">
      <c r="A1052" s="22"/>
      <c r="B1052" s="97"/>
      <c r="C1052" s="44"/>
      <c r="D1052" s="52"/>
      <c r="E1052" s="70"/>
      <c r="F1052" s="81"/>
      <c r="G1052" s="34"/>
      <c r="H1052" s="34"/>
    </row>
    <row r="1053" spans="1:8" s="60" customFormat="1" ht="13.5">
      <c r="A1053" s="22"/>
      <c r="B1053" s="97"/>
      <c r="C1053" s="44"/>
      <c r="D1053" s="52"/>
      <c r="E1053" s="70"/>
      <c r="F1053" s="81"/>
      <c r="G1053" s="34"/>
      <c r="H1053" s="34"/>
    </row>
    <row r="1054" spans="1:8" s="60" customFormat="1" ht="13.5">
      <c r="A1054" s="22"/>
      <c r="B1054" s="97"/>
      <c r="C1054" s="44"/>
      <c r="D1054" s="52"/>
      <c r="E1054" s="70"/>
      <c r="F1054" s="81"/>
      <c r="G1054" s="34"/>
      <c r="H1054" s="34"/>
    </row>
    <row r="1055" spans="1:8" s="60" customFormat="1" ht="13.5">
      <c r="A1055" s="22"/>
      <c r="B1055" s="97"/>
      <c r="C1055" s="44"/>
      <c r="D1055" s="52"/>
      <c r="E1055" s="70"/>
      <c r="F1055" s="81"/>
      <c r="G1055" s="34"/>
      <c r="H1055" s="34"/>
    </row>
    <row r="1056" spans="1:8" s="60" customFormat="1" ht="13.5">
      <c r="A1056" s="22"/>
      <c r="B1056" s="97"/>
      <c r="C1056" s="44"/>
      <c r="D1056" s="52"/>
      <c r="E1056" s="70"/>
      <c r="F1056" s="81"/>
      <c r="G1056" s="34"/>
      <c r="H1056" s="34"/>
    </row>
    <row r="1057" spans="1:8" s="60" customFormat="1" ht="13.5">
      <c r="A1057" s="22"/>
      <c r="B1057" s="97"/>
      <c r="C1057" s="44"/>
      <c r="D1057" s="52"/>
      <c r="E1057" s="70"/>
      <c r="F1057" s="81"/>
      <c r="G1057" s="34"/>
      <c r="H1057" s="34"/>
    </row>
    <row r="1058" spans="1:8" s="60" customFormat="1" ht="13.5">
      <c r="A1058" s="22"/>
      <c r="B1058" s="97"/>
      <c r="C1058" s="44"/>
      <c r="D1058" s="52"/>
      <c r="E1058" s="70"/>
      <c r="F1058" s="81"/>
      <c r="G1058" s="34"/>
      <c r="H1058" s="34"/>
    </row>
    <row r="1059" spans="1:8" s="60" customFormat="1" ht="13.5">
      <c r="A1059" s="22"/>
      <c r="B1059" s="97"/>
      <c r="C1059" s="44"/>
      <c r="D1059" s="52"/>
      <c r="E1059" s="70"/>
      <c r="F1059" s="81"/>
      <c r="G1059" s="34"/>
      <c r="H1059" s="34"/>
    </row>
    <row r="1060" spans="1:8" s="60" customFormat="1" ht="13.5">
      <c r="A1060" s="22"/>
      <c r="B1060" s="97"/>
      <c r="C1060" s="44"/>
      <c r="D1060" s="52"/>
      <c r="E1060" s="70"/>
      <c r="F1060" s="81"/>
      <c r="G1060" s="34"/>
      <c r="H1060" s="34"/>
    </row>
    <row r="1061" spans="1:8" s="60" customFormat="1" ht="13.5">
      <c r="A1061" s="22"/>
      <c r="B1061" s="97"/>
      <c r="C1061" s="44"/>
      <c r="D1061" s="52"/>
      <c r="E1061" s="70"/>
      <c r="F1061" s="81"/>
      <c r="G1061" s="34"/>
      <c r="H1061" s="34"/>
    </row>
    <row r="1062" spans="1:8" s="60" customFormat="1" ht="13.5">
      <c r="A1062" s="22"/>
      <c r="B1062" s="97"/>
      <c r="C1062" s="44"/>
      <c r="D1062" s="52"/>
      <c r="E1062" s="70"/>
      <c r="F1062" s="81"/>
      <c r="G1062" s="34"/>
      <c r="H1062" s="34"/>
    </row>
    <row r="1063" spans="1:8" s="60" customFormat="1" ht="13.5">
      <c r="A1063" s="22"/>
      <c r="B1063" s="97"/>
      <c r="C1063" s="44"/>
      <c r="D1063" s="52"/>
      <c r="E1063" s="70"/>
      <c r="F1063" s="81"/>
      <c r="G1063" s="34"/>
      <c r="H1063" s="34"/>
    </row>
    <row r="1064" spans="1:8" s="60" customFormat="1" ht="13.5">
      <c r="A1064" s="22"/>
      <c r="B1064" s="97"/>
      <c r="C1064" s="44"/>
      <c r="D1064" s="52"/>
      <c r="E1064" s="70"/>
      <c r="F1064" s="81"/>
      <c r="G1064" s="34"/>
      <c r="H1064" s="34"/>
    </row>
    <row r="1065" spans="1:8" s="60" customFormat="1" ht="13.5">
      <c r="A1065" s="22"/>
      <c r="B1065" s="97"/>
      <c r="C1065" s="44"/>
      <c r="D1065" s="52"/>
      <c r="E1065" s="70"/>
      <c r="F1065" s="81"/>
      <c r="G1065" s="34"/>
      <c r="H1065" s="34"/>
    </row>
    <row r="1066" spans="1:8" s="60" customFormat="1" ht="13.5">
      <c r="A1066" s="22"/>
      <c r="B1066" s="97"/>
      <c r="C1066" s="44"/>
      <c r="D1066" s="52"/>
      <c r="E1066" s="70"/>
      <c r="F1066" s="81"/>
      <c r="G1066" s="34"/>
      <c r="H1066" s="34"/>
    </row>
    <row r="1067" spans="1:8" s="60" customFormat="1" ht="13.5">
      <c r="A1067" s="22"/>
      <c r="B1067" s="97"/>
      <c r="C1067" s="44"/>
      <c r="D1067" s="52"/>
      <c r="E1067" s="70"/>
      <c r="F1067" s="81"/>
      <c r="G1067" s="34"/>
      <c r="H1067" s="34"/>
    </row>
    <row r="1068" spans="1:8" s="60" customFormat="1" ht="13.5">
      <c r="A1068" s="22"/>
      <c r="B1068" s="97"/>
      <c r="C1068" s="44"/>
      <c r="D1068" s="52"/>
      <c r="E1068" s="70"/>
      <c r="F1068" s="81"/>
      <c r="G1068" s="34"/>
      <c r="H1068" s="34"/>
    </row>
    <row r="1069" spans="1:8" s="60" customFormat="1" ht="13.5">
      <c r="A1069" s="22"/>
      <c r="B1069" s="97"/>
      <c r="C1069" s="44"/>
      <c r="D1069" s="52"/>
      <c r="E1069" s="70"/>
      <c r="F1069" s="81"/>
      <c r="G1069" s="34"/>
      <c r="H1069" s="34"/>
    </row>
    <row r="1070" spans="1:8" s="60" customFormat="1" ht="13.5">
      <c r="A1070" s="22"/>
      <c r="B1070" s="97"/>
      <c r="C1070" s="44"/>
      <c r="D1070" s="52"/>
      <c r="E1070" s="70"/>
      <c r="F1070" s="81"/>
      <c r="G1070" s="34"/>
      <c r="H1070" s="34"/>
    </row>
    <row r="1071" spans="1:8" s="60" customFormat="1" ht="13.5">
      <c r="A1071" s="22"/>
      <c r="B1071" s="97"/>
      <c r="C1071" s="44"/>
      <c r="D1071" s="52"/>
      <c r="E1071" s="70"/>
      <c r="F1071" s="81"/>
      <c r="G1071" s="34"/>
      <c r="H1071" s="34"/>
    </row>
    <row r="1072" spans="1:8" s="60" customFormat="1" ht="13.5">
      <c r="A1072" s="22"/>
      <c r="B1072" s="97"/>
      <c r="C1072" s="44"/>
      <c r="D1072" s="52"/>
      <c r="E1072" s="70"/>
      <c r="F1072" s="81"/>
      <c r="G1072" s="34"/>
      <c r="H1072" s="34"/>
    </row>
    <row r="1073" spans="1:8" s="60" customFormat="1" ht="13.5">
      <c r="A1073" s="22"/>
      <c r="B1073" s="97"/>
      <c r="C1073" s="44"/>
      <c r="D1073" s="52"/>
      <c r="E1073" s="70"/>
      <c r="F1073" s="81"/>
      <c r="G1073" s="34"/>
      <c r="H1073" s="34"/>
    </row>
    <row r="1074" spans="1:8" s="60" customFormat="1" ht="13.5">
      <c r="A1074" s="22"/>
      <c r="B1074" s="97"/>
      <c r="C1074" s="44"/>
      <c r="D1074" s="52"/>
      <c r="E1074" s="70"/>
      <c r="F1074" s="81"/>
      <c r="G1074" s="34"/>
      <c r="H1074" s="34"/>
    </row>
    <row r="1075" spans="1:8" s="60" customFormat="1" ht="13.5">
      <c r="A1075" s="22"/>
      <c r="B1075" s="97"/>
      <c r="C1075" s="44"/>
      <c r="D1075" s="52"/>
      <c r="E1075" s="70"/>
      <c r="F1075" s="81"/>
      <c r="G1075" s="34"/>
      <c r="H1075" s="34"/>
    </row>
    <row r="1076" spans="1:8" s="60" customFormat="1" ht="13.5">
      <c r="A1076" s="22"/>
      <c r="B1076" s="97"/>
      <c r="C1076" s="44"/>
      <c r="D1076" s="52"/>
      <c r="E1076" s="70"/>
      <c r="F1076" s="81"/>
      <c r="G1076" s="34"/>
      <c r="H1076" s="34"/>
    </row>
    <row r="1077" spans="1:8" s="60" customFormat="1" ht="13.5">
      <c r="A1077" s="22"/>
      <c r="B1077" s="97"/>
      <c r="C1077" s="44"/>
      <c r="D1077" s="52"/>
      <c r="E1077" s="70"/>
      <c r="F1077" s="81"/>
      <c r="G1077" s="34"/>
      <c r="H1077" s="34"/>
    </row>
    <row r="1078" spans="1:8" s="60" customFormat="1" ht="13.5">
      <c r="A1078" s="22"/>
      <c r="B1078" s="97"/>
      <c r="C1078" s="44"/>
      <c r="D1078" s="52"/>
      <c r="E1078" s="70"/>
      <c r="F1078" s="81"/>
      <c r="G1078" s="34"/>
      <c r="H1078" s="34"/>
    </row>
    <row r="1079" spans="1:8" s="60" customFormat="1" ht="13.5">
      <c r="A1079" s="22"/>
      <c r="B1079" s="97"/>
      <c r="C1079" s="44"/>
      <c r="D1079" s="52"/>
      <c r="E1079" s="70"/>
      <c r="F1079" s="81"/>
      <c r="G1079" s="34"/>
      <c r="H1079" s="34"/>
    </row>
    <row r="1080" spans="1:8" s="60" customFormat="1" ht="13.5">
      <c r="A1080" s="22"/>
      <c r="B1080" s="97"/>
      <c r="C1080" s="44"/>
      <c r="D1080" s="52"/>
      <c r="E1080" s="70"/>
      <c r="F1080" s="81"/>
      <c r="G1080" s="34"/>
      <c r="H1080" s="34"/>
    </row>
    <row r="1081" spans="1:8" s="60" customFormat="1" ht="13.5">
      <c r="A1081" s="22"/>
      <c r="B1081" s="97"/>
      <c r="C1081" s="44"/>
      <c r="D1081" s="52"/>
      <c r="E1081" s="70"/>
      <c r="F1081" s="81"/>
      <c r="G1081" s="34"/>
      <c r="H1081" s="34"/>
    </row>
    <row r="1082" spans="1:8" s="60" customFormat="1" ht="13.5">
      <c r="A1082" s="22"/>
      <c r="B1082" s="97"/>
      <c r="C1082" s="44"/>
      <c r="D1082" s="52"/>
      <c r="E1082" s="70"/>
      <c r="F1082" s="81"/>
      <c r="G1082" s="34"/>
      <c r="H1082" s="34"/>
    </row>
    <row r="1083" spans="1:8" s="60" customFormat="1" ht="13.5">
      <c r="A1083" s="22"/>
      <c r="B1083" s="97"/>
      <c r="C1083" s="44"/>
      <c r="D1083" s="52"/>
      <c r="E1083" s="70"/>
      <c r="F1083" s="81"/>
      <c r="G1083" s="34"/>
      <c r="H1083" s="34"/>
    </row>
    <row r="1084" spans="1:8" s="60" customFormat="1" ht="13.5">
      <c r="A1084" s="22"/>
      <c r="B1084" s="97"/>
      <c r="C1084" s="44"/>
      <c r="D1084" s="52"/>
      <c r="E1084" s="70"/>
      <c r="F1084" s="81"/>
      <c r="G1084" s="34"/>
      <c r="H1084" s="34"/>
    </row>
    <row r="1085" spans="1:8" s="60" customFormat="1" ht="13.5">
      <c r="A1085" s="22"/>
      <c r="B1085" s="97"/>
      <c r="C1085" s="44"/>
      <c r="D1085" s="52"/>
      <c r="E1085" s="70"/>
      <c r="F1085" s="81"/>
      <c r="G1085" s="34"/>
      <c r="H1085" s="34"/>
    </row>
    <row r="1086" spans="1:8" s="60" customFormat="1" ht="13.5">
      <c r="A1086" s="22"/>
      <c r="B1086" s="97"/>
      <c r="C1086" s="44"/>
      <c r="D1086" s="52"/>
      <c r="E1086" s="70"/>
      <c r="F1086" s="81"/>
      <c r="G1086" s="34"/>
      <c r="H1086" s="34"/>
    </row>
    <row r="1087" spans="1:8" s="60" customFormat="1" ht="13.5">
      <c r="A1087" s="22"/>
      <c r="B1087" s="97"/>
      <c r="C1087" s="44"/>
      <c r="D1087" s="52"/>
      <c r="E1087" s="70"/>
      <c r="F1087" s="81"/>
      <c r="G1087" s="34"/>
      <c r="H1087" s="34"/>
    </row>
    <row r="1088" spans="1:8" s="60" customFormat="1" ht="13.5">
      <c r="A1088" s="22"/>
      <c r="B1088" s="97"/>
      <c r="C1088" s="44"/>
      <c r="D1088" s="52"/>
      <c r="E1088" s="70"/>
      <c r="F1088" s="81"/>
      <c r="G1088" s="34"/>
      <c r="H1088" s="34"/>
    </row>
    <row r="1089" spans="1:8" s="60" customFormat="1" ht="13.5">
      <c r="A1089" s="22"/>
      <c r="B1089" s="97"/>
      <c r="C1089" s="44"/>
      <c r="D1089" s="52"/>
      <c r="E1089" s="70"/>
      <c r="F1089" s="81"/>
      <c r="G1089" s="34"/>
      <c r="H1089" s="34"/>
    </row>
    <row r="1090" spans="1:8" s="60" customFormat="1" ht="13.5">
      <c r="A1090" s="22"/>
      <c r="B1090" s="97"/>
      <c r="C1090" s="44"/>
      <c r="D1090" s="52"/>
      <c r="E1090" s="70"/>
      <c r="F1090" s="81"/>
      <c r="G1090" s="34"/>
      <c r="H1090" s="34"/>
    </row>
    <row r="1091" spans="1:8" s="60" customFormat="1" ht="13.5">
      <c r="A1091" s="22"/>
      <c r="B1091" s="97"/>
      <c r="C1091" s="44"/>
      <c r="D1091" s="52"/>
      <c r="E1091" s="70"/>
      <c r="F1091" s="81"/>
      <c r="G1091" s="34"/>
      <c r="H1091" s="34"/>
    </row>
    <row r="1092" spans="1:8" s="60" customFormat="1" ht="13.5">
      <c r="A1092" s="22"/>
      <c r="B1092" s="97"/>
      <c r="C1092" s="44"/>
      <c r="D1092" s="52"/>
      <c r="E1092" s="70"/>
      <c r="F1092" s="81"/>
      <c r="G1092" s="34"/>
      <c r="H1092" s="34"/>
    </row>
    <row r="1093" spans="1:8" s="60" customFormat="1" ht="13.5">
      <c r="A1093" s="22"/>
      <c r="B1093" s="97"/>
      <c r="C1093" s="44"/>
      <c r="D1093" s="52"/>
      <c r="E1093" s="70"/>
      <c r="F1093" s="81"/>
      <c r="G1093" s="34"/>
      <c r="H1093" s="34"/>
    </row>
    <row r="1094" spans="1:8" s="60" customFormat="1" ht="13.5">
      <c r="A1094" s="22"/>
      <c r="B1094" s="97"/>
      <c r="C1094" s="44"/>
      <c r="D1094" s="52"/>
      <c r="E1094" s="70"/>
      <c r="F1094" s="81"/>
      <c r="G1094" s="34"/>
      <c r="H1094" s="34"/>
    </row>
    <row r="1095" spans="1:8" s="60" customFormat="1" ht="13.5">
      <c r="A1095" s="22"/>
      <c r="B1095" s="97"/>
      <c r="C1095" s="44"/>
      <c r="D1095" s="52"/>
      <c r="E1095" s="70"/>
      <c r="F1095" s="81"/>
      <c r="G1095" s="34"/>
      <c r="H1095" s="34"/>
    </row>
    <row r="1096" spans="1:8" s="60" customFormat="1" ht="13.5">
      <c r="A1096" s="22"/>
      <c r="B1096" s="97"/>
      <c r="C1096" s="44"/>
      <c r="D1096" s="52"/>
      <c r="E1096" s="70"/>
      <c r="F1096" s="81"/>
      <c r="G1096" s="34"/>
      <c r="H1096" s="34"/>
    </row>
    <row r="1097" spans="1:8" s="60" customFormat="1" ht="13.5">
      <c r="A1097" s="22"/>
      <c r="B1097" s="97"/>
      <c r="C1097" s="44"/>
      <c r="D1097" s="52"/>
      <c r="E1097" s="70"/>
      <c r="F1097" s="81"/>
      <c r="G1097" s="34"/>
      <c r="H1097" s="34"/>
    </row>
    <row r="1098" spans="1:8" s="60" customFormat="1" ht="13.5">
      <c r="A1098" s="22"/>
      <c r="B1098" s="97"/>
      <c r="C1098" s="44"/>
      <c r="D1098" s="52"/>
      <c r="E1098" s="70"/>
      <c r="F1098" s="81"/>
      <c r="G1098" s="34"/>
      <c r="H1098" s="34"/>
    </row>
    <row r="1099" spans="1:8" s="60" customFormat="1" ht="13.5">
      <c r="A1099" s="22"/>
      <c r="B1099" s="97"/>
      <c r="C1099" s="44"/>
      <c r="D1099" s="52"/>
      <c r="E1099" s="70"/>
      <c r="F1099" s="81"/>
      <c r="G1099" s="34"/>
      <c r="H1099" s="34"/>
    </row>
    <row r="1100" spans="1:8" s="60" customFormat="1" ht="13.5">
      <c r="A1100" s="22"/>
      <c r="B1100" s="97"/>
      <c r="C1100" s="44"/>
      <c r="D1100" s="52"/>
      <c r="E1100" s="70"/>
      <c r="F1100" s="81"/>
      <c r="G1100" s="34"/>
      <c r="H1100" s="34"/>
    </row>
    <row r="1101" spans="1:8" s="60" customFormat="1" ht="13.5">
      <c r="A1101" s="22"/>
      <c r="B1101" s="97"/>
      <c r="C1101" s="44"/>
      <c r="D1101" s="52"/>
      <c r="E1101" s="70"/>
      <c r="F1101" s="81"/>
      <c r="G1101" s="34"/>
      <c r="H1101" s="34"/>
    </row>
    <row r="1102" spans="1:8" s="60" customFormat="1" ht="13.5">
      <c r="A1102" s="22"/>
      <c r="B1102" s="97"/>
      <c r="C1102" s="44"/>
      <c r="D1102" s="52"/>
      <c r="E1102" s="70"/>
      <c r="F1102" s="81"/>
      <c r="G1102" s="34"/>
      <c r="H1102" s="34"/>
    </row>
    <row r="1103" spans="1:8" s="60" customFormat="1" ht="13.5">
      <c r="A1103" s="22"/>
      <c r="B1103" s="97"/>
      <c r="C1103" s="44"/>
      <c r="D1103" s="52"/>
      <c r="E1103" s="70"/>
      <c r="F1103" s="81"/>
      <c r="G1103" s="34"/>
      <c r="H1103" s="34"/>
    </row>
    <row r="1104" spans="1:8" s="60" customFormat="1" ht="13.5">
      <c r="A1104" s="22"/>
      <c r="B1104" s="97"/>
      <c r="C1104" s="44"/>
      <c r="D1104" s="52"/>
      <c r="E1104" s="70"/>
      <c r="F1104" s="81"/>
      <c r="G1104" s="34"/>
      <c r="H1104" s="34"/>
    </row>
    <row r="1105" spans="1:8" s="60" customFormat="1" ht="13.5">
      <c r="A1105" s="22"/>
      <c r="B1105" s="97"/>
      <c r="C1105" s="44"/>
      <c r="D1105" s="52"/>
      <c r="E1105" s="70"/>
      <c r="F1105" s="81"/>
      <c r="G1105" s="34"/>
      <c r="H1105" s="34"/>
    </row>
    <row r="1106" spans="1:8" s="60" customFormat="1" ht="13.5">
      <c r="A1106" s="22"/>
      <c r="B1106" s="97"/>
      <c r="C1106" s="44"/>
      <c r="D1106" s="52"/>
      <c r="E1106" s="70"/>
      <c r="F1106" s="81"/>
      <c r="G1106" s="34"/>
      <c r="H1106" s="34"/>
    </row>
    <row r="1107" spans="1:8" s="60" customFormat="1" ht="13.5">
      <c r="A1107" s="22"/>
      <c r="B1107" s="97"/>
      <c r="C1107" s="44"/>
      <c r="D1107" s="52"/>
      <c r="E1107" s="70"/>
      <c r="F1107" s="81"/>
      <c r="G1107" s="34"/>
      <c r="H1107" s="34"/>
    </row>
    <row r="1108" spans="1:8" s="60" customFormat="1" ht="13.5">
      <c r="A1108" s="22"/>
      <c r="B1108" s="97"/>
      <c r="C1108" s="44"/>
      <c r="D1108" s="52"/>
      <c r="E1108" s="70"/>
      <c r="F1108" s="81"/>
      <c r="G1108" s="34"/>
      <c r="H1108" s="34"/>
    </row>
    <row r="1109" spans="1:8" s="60" customFormat="1" ht="13.5">
      <c r="A1109" s="22"/>
      <c r="B1109" s="97"/>
      <c r="C1109" s="44"/>
      <c r="D1109" s="52"/>
      <c r="E1109" s="70"/>
      <c r="F1109" s="81"/>
      <c r="G1109" s="34"/>
      <c r="H1109" s="34"/>
    </row>
    <row r="1110" spans="1:8" s="60" customFormat="1" ht="13.5">
      <c r="A1110" s="22"/>
      <c r="B1110" s="97"/>
      <c r="C1110" s="44"/>
      <c r="D1110" s="52"/>
      <c r="E1110" s="70"/>
      <c r="F1110" s="81"/>
      <c r="G1110" s="34"/>
      <c r="H1110" s="34"/>
    </row>
    <row r="1111" spans="1:8" s="60" customFormat="1" ht="13.5">
      <c r="A1111" s="22"/>
      <c r="B1111" s="97"/>
      <c r="C1111" s="44"/>
      <c r="D1111" s="52"/>
      <c r="E1111" s="70"/>
      <c r="F1111" s="81"/>
      <c r="G1111" s="34"/>
      <c r="H1111" s="34"/>
    </row>
    <row r="1112" spans="1:8" s="60" customFormat="1" ht="13.5">
      <c r="A1112" s="22"/>
      <c r="B1112" s="97"/>
      <c r="C1112" s="44"/>
      <c r="D1112" s="52"/>
      <c r="E1112" s="70"/>
      <c r="F1112" s="81"/>
      <c r="G1112" s="34"/>
      <c r="H1112" s="34"/>
    </row>
    <row r="1113" spans="1:8" s="60" customFormat="1" ht="13.5">
      <c r="A1113" s="22"/>
      <c r="B1113" s="97"/>
      <c r="C1113" s="44"/>
      <c r="D1113" s="52"/>
      <c r="E1113" s="70"/>
      <c r="F1113" s="81"/>
      <c r="G1113" s="34"/>
      <c r="H1113" s="34"/>
    </row>
    <row r="1114" spans="1:8" s="60" customFormat="1" ht="13.5">
      <c r="A1114" s="22"/>
      <c r="B1114" s="97"/>
      <c r="C1114" s="44"/>
      <c r="D1114" s="52"/>
      <c r="E1114" s="70"/>
      <c r="F1114" s="81"/>
      <c r="G1114" s="34"/>
      <c r="H1114" s="34"/>
    </row>
    <row r="1115" spans="1:8" s="60" customFormat="1" ht="13.5">
      <c r="A1115" s="22"/>
      <c r="B1115" s="97"/>
      <c r="C1115" s="44"/>
      <c r="D1115" s="52"/>
      <c r="E1115" s="70"/>
      <c r="F1115" s="81"/>
      <c r="G1115" s="34"/>
      <c r="H1115" s="34"/>
    </row>
    <row r="1116" spans="1:8" s="60" customFormat="1" ht="13.5">
      <c r="A1116" s="22"/>
      <c r="B1116" s="97"/>
      <c r="C1116" s="44"/>
      <c r="D1116" s="52"/>
      <c r="E1116" s="70"/>
      <c r="F1116" s="81"/>
      <c r="G1116" s="34"/>
      <c r="H1116" s="34"/>
    </row>
    <row r="1117" spans="1:8" s="60" customFormat="1" ht="13.5">
      <c r="A1117" s="22"/>
      <c r="B1117" s="97"/>
      <c r="C1117" s="44"/>
      <c r="D1117" s="52"/>
      <c r="E1117" s="70"/>
      <c r="F1117" s="81"/>
      <c r="G1117" s="34"/>
      <c r="H1117" s="34"/>
    </row>
    <row r="1118" spans="1:8" s="60" customFormat="1" ht="13.5">
      <c r="A1118" s="22"/>
      <c r="B1118" s="97"/>
      <c r="C1118" s="44"/>
      <c r="D1118" s="52"/>
      <c r="E1118" s="70"/>
      <c r="F1118" s="81"/>
      <c r="G1118" s="34"/>
      <c r="H1118" s="34"/>
    </row>
    <row r="1119" spans="1:8" s="60" customFormat="1" ht="13.5">
      <c r="A1119" s="22"/>
      <c r="B1119" s="97"/>
      <c r="C1119" s="44"/>
      <c r="D1119" s="52"/>
      <c r="E1119" s="70"/>
      <c r="F1119" s="81"/>
      <c r="G1119" s="34"/>
      <c r="H1119" s="34"/>
    </row>
    <row r="1120" spans="1:8" s="60" customFormat="1" ht="13.5">
      <c r="A1120" s="22"/>
      <c r="B1120" s="97"/>
      <c r="C1120" s="44"/>
      <c r="D1120" s="52"/>
      <c r="E1120" s="70"/>
      <c r="F1120" s="81"/>
      <c r="G1120" s="34"/>
      <c r="H1120" s="34"/>
    </row>
    <row r="1121" spans="1:8" s="60" customFormat="1" ht="13.5">
      <c r="A1121" s="22"/>
      <c r="B1121" s="97"/>
      <c r="C1121" s="44"/>
      <c r="D1121" s="52"/>
      <c r="E1121" s="70"/>
      <c r="F1121" s="81"/>
      <c r="G1121" s="34"/>
      <c r="H1121" s="34"/>
    </row>
    <row r="1122" spans="1:8" s="60" customFormat="1" ht="13.5">
      <c r="A1122" s="22"/>
      <c r="B1122" s="97"/>
      <c r="C1122" s="44"/>
      <c r="D1122" s="52"/>
      <c r="E1122" s="70"/>
      <c r="F1122" s="81"/>
      <c r="G1122" s="34"/>
      <c r="H1122" s="34"/>
    </row>
    <row r="1123" spans="1:8" s="60" customFormat="1" ht="13.5">
      <c r="A1123" s="22"/>
      <c r="B1123" s="97"/>
      <c r="C1123" s="44"/>
      <c r="D1123" s="52"/>
      <c r="E1123" s="70"/>
      <c r="F1123" s="81"/>
      <c r="G1123" s="34"/>
      <c r="H1123" s="34"/>
    </row>
    <row r="1124" spans="1:8" s="60" customFormat="1" ht="13.5">
      <c r="A1124" s="22"/>
      <c r="B1124" s="97"/>
      <c r="C1124" s="44"/>
      <c r="D1124" s="52"/>
      <c r="E1124" s="70"/>
      <c r="F1124" s="81"/>
      <c r="G1124" s="34"/>
      <c r="H1124" s="34"/>
    </row>
    <row r="1125" spans="1:8" s="60" customFormat="1" ht="13.5">
      <c r="A1125" s="22"/>
      <c r="B1125" s="97"/>
      <c r="C1125" s="44"/>
      <c r="D1125" s="52"/>
      <c r="E1125" s="70"/>
      <c r="F1125" s="81"/>
      <c r="G1125" s="34"/>
      <c r="H1125" s="34"/>
    </row>
    <row r="1126" spans="1:8" s="60" customFormat="1" ht="13.5">
      <c r="A1126" s="22"/>
      <c r="B1126" s="97"/>
      <c r="C1126" s="44"/>
      <c r="D1126" s="52"/>
      <c r="E1126" s="70"/>
      <c r="F1126" s="81"/>
      <c r="G1126" s="34"/>
      <c r="H1126" s="34"/>
    </row>
    <row r="1127" spans="1:8" s="60" customFormat="1" ht="13.5">
      <c r="A1127" s="22"/>
      <c r="B1127" s="97"/>
      <c r="C1127" s="44"/>
      <c r="D1127" s="52"/>
      <c r="E1127" s="70"/>
      <c r="F1127" s="81"/>
      <c r="G1127" s="34"/>
      <c r="H1127" s="34"/>
    </row>
    <row r="1128" spans="1:8" s="60" customFormat="1" ht="13.5">
      <c r="A1128" s="22"/>
      <c r="B1128" s="97"/>
      <c r="C1128" s="44"/>
      <c r="D1128" s="52"/>
      <c r="E1128" s="70"/>
      <c r="F1128" s="81"/>
      <c r="G1128" s="34"/>
      <c r="H1128" s="34"/>
    </row>
    <row r="1129" spans="1:8" s="60" customFormat="1" ht="13.5">
      <c r="A1129" s="22"/>
      <c r="B1129" s="97"/>
      <c r="C1129" s="44"/>
      <c r="D1129" s="52"/>
      <c r="E1129" s="70"/>
      <c r="F1129" s="81"/>
      <c r="G1129" s="34"/>
      <c r="H1129" s="34"/>
    </row>
    <row r="1130" spans="1:8" s="60" customFormat="1" ht="13.5">
      <c r="A1130" s="22"/>
      <c r="B1130" s="97"/>
      <c r="C1130" s="44"/>
      <c r="D1130" s="52"/>
      <c r="E1130" s="70"/>
      <c r="F1130" s="81"/>
      <c r="G1130" s="34"/>
      <c r="H1130" s="34"/>
    </row>
    <row r="1131" spans="1:8" s="60" customFormat="1" ht="13.5">
      <c r="A1131" s="22"/>
      <c r="B1131" s="97"/>
      <c r="C1131" s="44"/>
      <c r="D1131" s="52"/>
      <c r="E1131" s="70"/>
      <c r="F1131" s="81"/>
      <c r="G1131" s="34"/>
      <c r="H1131" s="34"/>
    </row>
    <row r="1132" spans="1:8" s="60" customFormat="1" ht="13.5">
      <c r="A1132" s="22"/>
      <c r="B1132" s="97"/>
      <c r="C1132" s="44"/>
      <c r="D1132" s="52"/>
      <c r="E1132" s="70"/>
      <c r="F1132" s="81"/>
      <c r="G1132" s="34"/>
      <c r="H1132" s="34"/>
    </row>
    <row r="1133" spans="1:8" s="60" customFormat="1" ht="13.5">
      <c r="A1133" s="22"/>
      <c r="B1133" s="97"/>
      <c r="C1133" s="44"/>
      <c r="D1133" s="52"/>
      <c r="E1133" s="70"/>
      <c r="F1133" s="81"/>
      <c r="G1133" s="34"/>
      <c r="H1133" s="34"/>
    </row>
    <row r="1134" spans="1:8" s="60" customFormat="1" ht="13.5">
      <c r="A1134" s="22"/>
      <c r="B1134" s="97"/>
      <c r="C1134" s="44"/>
      <c r="D1134" s="52"/>
      <c r="E1134" s="70"/>
      <c r="F1134" s="81"/>
      <c r="G1134" s="34"/>
      <c r="H1134" s="34"/>
    </row>
    <row r="1135" spans="1:8" s="60" customFormat="1" ht="13.5">
      <c r="A1135" s="22"/>
      <c r="B1135" s="97"/>
      <c r="C1135" s="44"/>
      <c r="D1135" s="52"/>
      <c r="E1135" s="70"/>
      <c r="F1135" s="81"/>
      <c r="G1135" s="34"/>
      <c r="H1135" s="34"/>
    </row>
    <row r="1136" spans="1:8" s="60" customFormat="1" ht="13.5">
      <c r="A1136" s="22"/>
      <c r="B1136" s="97"/>
      <c r="C1136" s="44"/>
      <c r="D1136" s="52"/>
      <c r="E1136" s="70"/>
      <c r="F1136" s="81"/>
      <c r="G1136" s="34"/>
      <c r="H1136" s="34"/>
    </row>
    <row r="1137" spans="1:8" s="60" customFormat="1" ht="13.5">
      <c r="A1137" s="22"/>
      <c r="B1137" s="97"/>
      <c r="C1137" s="44"/>
      <c r="D1137" s="52"/>
      <c r="E1137" s="70"/>
      <c r="F1137" s="81"/>
      <c r="G1137" s="34"/>
      <c r="H1137" s="34"/>
    </row>
    <row r="1138" spans="1:8" s="60" customFormat="1" ht="13.5">
      <c r="A1138" s="22"/>
      <c r="B1138" s="97"/>
      <c r="C1138" s="44"/>
      <c r="D1138" s="52"/>
      <c r="E1138" s="70"/>
      <c r="F1138" s="81"/>
      <c r="G1138" s="34"/>
      <c r="H1138" s="34"/>
    </row>
    <row r="1139" spans="1:8" s="60" customFormat="1" ht="13.5">
      <c r="A1139" s="22"/>
      <c r="B1139" s="97"/>
      <c r="C1139" s="44"/>
      <c r="D1139" s="52"/>
      <c r="E1139" s="70"/>
      <c r="F1139" s="81"/>
      <c r="G1139" s="34"/>
      <c r="H1139" s="34"/>
    </row>
    <row r="1140" spans="1:8" s="60" customFormat="1" ht="13.5">
      <c r="A1140" s="22"/>
      <c r="B1140" s="97"/>
      <c r="C1140" s="44"/>
      <c r="D1140" s="52"/>
      <c r="E1140" s="70"/>
      <c r="F1140" s="81"/>
      <c r="G1140" s="34"/>
      <c r="H1140" s="34"/>
    </row>
    <row r="1141" spans="1:8" s="60" customFormat="1" ht="13.5">
      <c r="A1141" s="22"/>
      <c r="B1141" s="97"/>
      <c r="C1141" s="44"/>
      <c r="D1141" s="52"/>
      <c r="E1141" s="70"/>
      <c r="F1141" s="81"/>
      <c r="G1141" s="34"/>
      <c r="H1141" s="34"/>
    </row>
    <row r="1142" spans="1:8" s="60" customFormat="1" ht="13.5">
      <c r="A1142" s="22"/>
      <c r="B1142" s="97"/>
      <c r="C1142" s="44"/>
      <c r="D1142" s="52"/>
      <c r="E1142" s="70"/>
      <c r="F1142" s="81"/>
      <c r="G1142" s="34"/>
      <c r="H1142" s="34"/>
    </row>
    <row r="1143" spans="1:8" s="60" customFormat="1" ht="13.5">
      <c r="A1143" s="22"/>
      <c r="B1143" s="97"/>
      <c r="C1143" s="44"/>
      <c r="D1143" s="52"/>
      <c r="E1143" s="70"/>
      <c r="F1143" s="81"/>
      <c r="G1143" s="34"/>
      <c r="H1143" s="34"/>
    </row>
    <row r="1144" spans="1:8" s="60" customFormat="1" ht="13.5">
      <c r="A1144" s="22"/>
      <c r="B1144" s="97"/>
      <c r="C1144" s="44"/>
      <c r="D1144" s="52"/>
      <c r="E1144" s="70"/>
      <c r="F1144" s="81"/>
      <c r="G1144" s="34"/>
      <c r="H1144" s="34"/>
    </row>
    <row r="1145" spans="1:8" s="60" customFormat="1" ht="13.5">
      <c r="A1145" s="22"/>
      <c r="B1145" s="97"/>
      <c r="C1145" s="44"/>
      <c r="D1145" s="52"/>
      <c r="E1145" s="70"/>
      <c r="F1145" s="81"/>
      <c r="G1145" s="34"/>
      <c r="H1145" s="34"/>
    </row>
    <row r="1146" spans="1:8" s="60" customFormat="1" ht="13.5">
      <c r="A1146" s="22"/>
      <c r="B1146" s="97"/>
      <c r="C1146" s="44"/>
      <c r="D1146" s="52"/>
      <c r="E1146" s="70"/>
      <c r="F1146" s="81"/>
      <c r="G1146" s="34"/>
      <c r="H1146" s="34"/>
    </row>
    <row r="1147" spans="1:8" s="60" customFormat="1" ht="13.5">
      <c r="A1147" s="22"/>
      <c r="B1147" s="97"/>
      <c r="C1147" s="44"/>
      <c r="D1147" s="52"/>
      <c r="E1147" s="70"/>
      <c r="F1147" s="81"/>
      <c r="G1147" s="34"/>
      <c r="H1147" s="34"/>
    </row>
    <row r="1148" spans="1:8" s="60" customFormat="1" ht="13.5">
      <c r="A1148" s="22"/>
      <c r="B1148" s="97"/>
      <c r="C1148" s="44"/>
      <c r="D1148" s="52"/>
      <c r="E1148" s="70"/>
      <c r="F1148" s="81"/>
      <c r="G1148" s="34"/>
      <c r="H1148" s="34"/>
    </row>
    <row r="1149" spans="1:8" s="60" customFormat="1" ht="13.5">
      <c r="A1149" s="22"/>
      <c r="B1149" s="97"/>
      <c r="C1149" s="44"/>
      <c r="D1149" s="52"/>
      <c r="E1149" s="70"/>
      <c r="F1149" s="81"/>
      <c r="G1149" s="34"/>
      <c r="H1149" s="34"/>
    </row>
    <row r="1150" spans="1:8" s="60" customFormat="1" ht="13.5">
      <c r="A1150" s="22"/>
      <c r="B1150" s="97"/>
      <c r="C1150" s="44"/>
      <c r="D1150" s="52"/>
      <c r="E1150" s="70"/>
      <c r="F1150" s="81"/>
      <c r="G1150" s="34"/>
      <c r="H1150" s="34"/>
    </row>
    <row r="1151" spans="1:8" s="60" customFormat="1" ht="13.5">
      <c r="A1151" s="22"/>
      <c r="B1151" s="97"/>
      <c r="C1151" s="44"/>
      <c r="D1151" s="52"/>
      <c r="E1151" s="70"/>
      <c r="F1151" s="81"/>
      <c r="G1151" s="34"/>
      <c r="H1151" s="34"/>
    </row>
    <row r="1152" spans="1:8" s="60" customFormat="1" ht="13.5">
      <c r="A1152" s="22"/>
      <c r="B1152" s="97"/>
      <c r="C1152" s="44"/>
      <c r="D1152" s="52"/>
      <c r="E1152" s="70"/>
      <c r="F1152" s="81"/>
      <c r="G1152" s="34"/>
      <c r="H1152" s="34"/>
    </row>
    <row r="1153" spans="1:8" s="60" customFormat="1" ht="13.5">
      <c r="A1153" s="22"/>
      <c r="B1153" s="97"/>
      <c r="C1153" s="44"/>
      <c r="D1153" s="52"/>
      <c r="E1153" s="70"/>
      <c r="F1153" s="81"/>
      <c r="G1153" s="34"/>
      <c r="H1153" s="34"/>
    </row>
    <row r="1154" spans="1:8" s="60" customFormat="1" ht="13.5">
      <c r="A1154" s="22"/>
      <c r="B1154" s="97"/>
      <c r="C1154" s="44"/>
      <c r="D1154" s="52"/>
      <c r="E1154" s="70"/>
      <c r="F1154" s="81"/>
      <c r="G1154" s="34"/>
      <c r="H1154" s="34"/>
    </row>
    <row r="1155" spans="1:8" s="60" customFormat="1" ht="13.5">
      <c r="A1155" s="22"/>
      <c r="B1155" s="97"/>
      <c r="C1155" s="44"/>
      <c r="D1155" s="52"/>
      <c r="E1155" s="70"/>
      <c r="F1155" s="81"/>
      <c r="G1155" s="34"/>
      <c r="H1155" s="34"/>
    </row>
    <row r="1156" spans="1:8" s="60" customFormat="1" ht="13.5">
      <c r="A1156" s="22"/>
      <c r="B1156" s="97"/>
      <c r="C1156" s="44"/>
      <c r="D1156" s="52"/>
      <c r="E1156" s="70"/>
      <c r="F1156" s="81"/>
      <c r="G1156" s="34"/>
      <c r="H1156" s="34"/>
    </row>
    <row r="1157" spans="1:8" s="60" customFormat="1" ht="13.5">
      <c r="A1157" s="22"/>
      <c r="B1157" s="97"/>
      <c r="C1157" s="44"/>
      <c r="D1157" s="52"/>
      <c r="E1157" s="70"/>
      <c r="F1157" s="81"/>
      <c r="G1157" s="34"/>
      <c r="H1157" s="34"/>
    </row>
    <row r="1158" spans="1:8" s="60" customFormat="1" ht="13.5">
      <c r="A1158" s="22"/>
      <c r="B1158" s="97"/>
      <c r="C1158" s="44"/>
      <c r="D1158" s="52"/>
      <c r="E1158" s="70"/>
      <c r="F1158" s="81"/>
      <c r="G1158" s="34"/>
      <c r="H1158" s="34"/>
    </row>
    <row r="1159" spans="1:8" s="60" customFormat="1" ht="13.5">
      <c r="A1159" s="22"/>
      <c r="B1159" s="97"/>
      <c r="C1159" s="44"/>
      <c r="D1159" s="52"/>
      <c r="E1159" s="70"/>
      <c r="F1159" s="81"/>
      <c r="G1159" s="34"/>
      <c r="H1159" s="34"/>
    </row>
    <row r="1160" spans="1:8" s="60" customFormat="1" ht="13.5">
      <c r="A1160" s="22"/>
      <c r="B1160" s="97"/>
      <c r="C1160" s="44"/>
      <c r="D1160" s="52"/>
      <c r="E1160" s="70"/>
      <c r="F1160" s="81"/>
      <c r="G1160" s="34"/>
      <c r="H1160" s="34"/>
    </row>
    <row r="1161" spans="1:8" s="60" customFormat="1" ht="13.5">
      <c r="A1161" s="22"/>
      <c r="B1161" s="97"/>
      <c r="C1161" s="44"/>
      <c r="D1161" s="52"/>
      <c r="E1161" s="70"/>
      <c r="F1161" s="81"/>
      <c r="G1161" s="34"/>
      <c r="H1161" s="34"/>
    </row>
    <row r="1162" spans="1:8" s="60" customFormat="1" ht="13.5">
      <c r="A1162" s="22"/>
      <c r="B1162" s="97"/>
      <c r="C1162" s="44"/>
      <c r="D1162" s="52"/>
      <c r="E1162" s="70"/>
      <c r="F1162" s="81"/>
      <c r="G1162" s="34"/>
      <c r="H1162" s="34"/>
    </row>
    <row r="1163" spans="1:8" s="60" customFormat="1" ht="13.5">
      <c r="A1163" s="22"/>
      <c r="B1163" s="97"/>
      <c r="C1163" s="44"/>
      <c r="D1163" s="52"/>
      <c r="E1163" s="70"/>
      <c r="F1163" s="81"/>
      <c r="G1163" s="34"/>
      <c r="H1163" s="34"/>
    </row>
    <row r="1164" spans="1:8" s="60" customFormat="1" ht="13.5">
      <c r="A1164" s="22"/>
      <c r="B1164" s="97"/>
      <c r="C1164" s="44"/>
      <c r="D1164" s="52"/>
      <c r="E1164" s="70"/>
      <c r="F1164" s="81"/>
      <c r="G1164" s="34"/>
      <c r="H1164" s="34"/>
    </row>
    <row r="1165" spans="1:8" s="60" customFormat="1" ht="13.5">
      <c r="A1165" s="22"/>
      <c r="B1165" s="97"/>
      <c r="C1165" s="44"/>
      <c r="D1165" s="52"/>
      <c r="E1165" s="70"/>
      <c r="F1165" s="81"/>
      <c r="G1165" s="34"/>
      <c r="H1165" s="34"/>
    </row>
    <row r="1166" spans="1:8" s="60" customFormat="1" ht="13.5">
      <c r="A1166" s="22"/>
      <c r="B1166" s="97"/>
      <c r="C1166" s="44"/>
      <c r="D1166" s="52"/>
      <c r="E1166" s="70"/>
      <c r="F1166" s="81"/>
      <c r="G1166" s="34"/>
      <c r="H1166" s="34"/>
    </row>
    <row r="1167" spans="1:8" s="60" customFormat="1" ht="13.5">
      <c r="A1167" s="22"/>
      <c r="B1167" s="97"/>
      <c r="C1167" s="44"/>
      <c r="D1167" s="52"/>
      <c r="E1167" s="70"/>
      <c r="F1167" s="81"/>
      <c r="G1167" s="34"/>
      <c r="H1167" s="34"/>
    </row>
    <row r="1168" spans="1:8" s="60" customFormat="1" ht="13.5">
      <c r="A1168" s="22"/>
      <c r="B1168" s="97"/>
      <c r="C1168" s="44"/>
      <c r="D1168" s="52"/>
      <c r="E1168" s="70"/>
      <c r="F1168" s="81"/>
      <c r="G1168" s="34"/>
      <c r="H1168" s="34"/>
    </row>
    <row r="1169" spans="1:8" s="60" customFormat="1" ht="13.5">
      <c r="A1169" s="22"/>
      <c r="B1169" s="97"/>
      <c r="C1169" s="44"/>
      <c r="D1169" s="52"/>
      <c r="E1169" s="70"/>
      <c r="F1169" s="81"/>
      <c r="G1169" s="34"/>
      <c r="H1169" s="34"/>
    </row>
    <row r="1170" spans="1:8" s="60" customFormat="1" ht="13.5">
      <c r="A1170" s="22"/>
      <c r="B1170" s="97"/>
      <c r="C1170" s="44"/>
      <c r="D1170" s="52"/>
      <c r="E1170" s="70"/>
      <c r="F1170" s="81"/>
      <c r="G1170" s="34"/>
      <c r="H1170" s="34"/>
    </row>
    <row r="1171" spans="1:8" s="60" customFormat="1" ht="13.5">
      <c r="A1171" s="22"/>
      <c r="B1171" s="97"/>
      <c r="C1171" s="44"/>
      <c r="D1171" s="52"/>
      <c r="E1171" s="70"/>
      <c r="F1171" s="81"/>
      <c r="G1171" s="34"/>
      <c r="H1171" s="34"/>
    </row>
    <row r="1172" spans="1:8" s="60" customFormat="1" ht="13.5">
      <c r="A1172" s="22"/>
      <c r="B1172" s="97"/>
      <c r="C1172" s="44"/>
      <c r="D1172" s="52"/>
      <c r="E1172" s="70"/>
      <c r="F1172" s="81"/>
      <c r="G1172" s="34"/>
      <c r="H1172" s="34"/>
    </row>
    <row r="1173" spans="1:8" s="60" customFormat="1" ht="13.5">
      <c r="A1173" s="22"/>
      <c r="B1173" s="97"/>
      <c r="C1173" s="44"/>
      <c r="D1173" s="52"/>
      <c r="E1173" s="70"/>
      <c r="F1173" s="81"/>
      <c r="G1173" s="34"/>
      <c r="H1173" s="34"/>
    </row>
    <row r="1174" spans="1:8" s="60" customFormat="1" ht="13.5">
      <c r="A1174" s="22"/>
      <c r="B1174" s="97"/>
      <c r="C1174" s="44"/>
      <c r="D1174" s="52"/>
      <c r="E1174" s="70"/>
      <c r="F1174" s="81"/>
      <c r="G1174" s="34"/>
      <c r="H1174" s="34"/>
    </row>
    <row r="1175" spans="1:8" s="60" customFormat="1" ht="13.5">
      <c r="A1175" s="22"/>
      <c r="B1175" s="97"/>
      <c r="C1175" s="44"/>
      <c r="D1175" s="52"/>
      <c r="E1175" s="70"/>
      <c r="F1175" s="81"/>
      <c r="G1175" s="34"/>
      <c r="H1175" s="34"/>
    </row>
    <row r="1176" spans="1:8" s="60" customFormat="1" ht="13.5">
      <c r="A1176" s="22"/>
      <c r="B1176" s="97"/>
      <c r="C1176" s="44"/>
      <c r="D1176" s="52"/>
      <c r="E1176" s="70"/>
      <c r="F1176" s="81"/>
      <c r="G1176" s="34"/>
      <c r="H1176" s="34"/>
    </row>
    <row r="1177" spans="1:8" s="60" customFormat="1" ht="13.5">
      <c r="A1177" s="22"/>
      <c r="B1177" s="97"/>
      <c r="C1177" s="44"/>
      <c r="D1177" s="52"/>
      <c r="E1177" s="70"/>
      <c r="F1177" s="81"/>
      <c r="G1177" s="34"/>
      <c r="H1177" s="34"/>
    </row>
    <row r="1178" spans="1:8" s="60" customFormat="1" ht="13.5">
      <c r="A1178" s="22"/>
      <c r="B1178" s="97"/>
      <c r="C1178" s="44"/>
      <c r="D1178" s="52"/>
      <c r="E1178" s="70"/>
      <c r="F1178" s="81"/>
      <c r="G1178" s="34"/>
      <c r="H1178" s="34"/>
    </row>
    <row r="1179" spans="1:8" s="60" customFormat="1" ht="13.5">
      <c r="A1179" s="22"/>
      <c r="B1179" s="97"/>
      <c r="C1179" s="44"/>
      <c r="D1179" s="52"/>
      <c r="E1179" s="70"/>
      <c r="F1179" s="81"/>
      <c r="G1179" s="34"/>
      <c r="H1179" s="34"/>
    </row>
    <row r="1180" spans="1:8" s="60" customFormat="1" ht="13.5">
      <c r="A1180" s="22"/>
      <c r="B1180" s="97"/>
      <c r="C1180" s="44"/>
      <c r="D1180" s="52"/>
      <c r="E1180" s="70"/>
      <c r="F1180" s="81"/>
      <c r="G1180" s="34"/>
      <c r="H1180" s="34"/>
    </row>
    <row r="1181" spans="1:8" s="60" customFormat="1" ht="13.5">
      <c r="A1181" s="22"/>
      <c r="B1181" s="97"/>
      <c r="C1181" s="44"/>
      <c r="D1181" s="52"/>
      <c r="E1181" s="70"/>
      <c r="F1181" s="81"/>
      <c r="G1181" s="34"/>
      <c r="H1181" s="34"/>
    </row>
    <row r="1182" spans="1:8" s="60" customFormat="1" ht="13.5">
      <c r="A1182" s="22"/>
      <c r="B1182" s="97"/>
      <c r="C1182" s="44"/>
      <c r="D1182" s="52"/>
      <c r="E1182" s="70"/>
      <c r="F1182" s="81"/>
      <c r="G1182" s="34"/>
      <c r="H1182" s="34"/>
    </row>
    <row r="1183" spans="1:8" s="60" customFormat="1" ht="13.5">
      <c r="A1183" s="22"/>
      <c r="B1183" s="97"/>
      <c r="C1183" s="44"/>
      <c r="D1183" s="52"/>
      <c r="E1183" s="70"/>
      <c r="F1183" s="81"/>
      <c r="G1183" s="34"/>
      <c r="H1183" s="34"/>
    </row>
    <row r="1184" spans="1:8" s="60" customFormat="1" ht="13.5">
      <c r="A1184" s="22"/>
      <c r="B1184" s="97"/>
      <c r="C1184" s="44"/>
      <c r="D1184" s="52"/>
      <c r="E1184" s="70"/>
      <c r="F1184" s="81"/>
      <c r="G1184" s="34"/>
      <c r="H1184" s="34"/>
    </row>
    <row r="1185" spans="1:8" s="60" customFormat="1" ht="13.5">
      <c r="A1185" s="22"/>
      <c r="B1185" s="97"/>
      <c r="C1185" s="44"/>
      <c r="D1185" s="52"/>
      <c r="E1185" s="70"/>
      <c r="F1185" s="81"/>
      <c r="G1185" s="34"/>
      <c r="H1185" s="34"/>
    </row>
    <row r="1186" spans="1:8" s="60" customFormat="1" ht="13.5">
      <c r="A1186" s="22"/>
      <c r="B1186" s="97"/>
      <c r="C1186" s="44"/>
      <c r="D1186" s="52"/>
      <c r="E1186" s="70"/>
      <c r="F1186" s="81"/>
      <c r="G1186" s="34"/>
      <c r="H1186" s="34"/>
    </row>
    <row r="1187" spans="1:8" s="60" customFormat="1" ht="13.5">
      <c r="A1187" s="22"/>
      <c r="B1187" s="97"/>
      <c r="C1187" s="44"/>
      <c r="D1187" s="52"/>
      <c r="E1187" s="70"/>
      <c r="F1187" s="81"/>
      <c r="G1187" s="34"/>
      <c r="H1187" s="34"/>
    </row>
    <row r="1188" spans="1:8" s="60" customFormat="1" ht="13.5">
      <c r="A1188" s="22"/>
      <c r="B1188" s="97"/>
      <c r="C1188" s="44"/>
      <c r="D1188" s="52"/>
      <c r="E1188" s="70"/>
      <c r="F1188" s="81"/>
      <c r="G1188" s="34"/>
      <c r="H1188" s="34"/>
    </row>
    <row r="1189" spans="1:8" s="60" customFormat="1" ht="13.5">
      <c r="A1189" s="22"/>
      <c r="B1189" s="97"/>
      <c r="C1189" s="44"/>
      <c r="D1189" s="52"/>
      <c r="E1189" s="70"/>
      <c r="F1189" s="81"/>
      <c r="G1189" s="34"/>
      <c r="H1189" s="34"/>
    </row>
    <row r="1190" spans="1:8" s="60" customFormat="1" ht="13.5">
      <c r="A1190" s="22"/>
      <c r="B1190" s="97"/>
      <c r="C1190" s="44"/>
      <c r="D1190" s="52"/>
      <c r="E1190" s="70"/>
      <c r="F1190" s="81"/>
      <c r="G1190" s="34"/>
      <c r="H1190" s="34"/>
    </row>
    <row r="1191" spans="1:8" s="60" customFormat="1" ht="13.5">
      <c r="A1191" s="22"/>
      <c r="B1191" s="97"/>
      <c r="C1191" s="44"/>
      <c r="D1191" s="52"/>
      <c r="E1191" s="70"/>
      <c r="F1191" s="81"/>
      <c r="G1191" s="34"/>
      <c r="H1191" s="34"/>
    </row>
    <row r="1192" spans="1:8" s="60" customFormat="1" ht="13.5">
      <c r="A1192" s="22"/>
      <c r="B1192" s="97"/>
      <c r="C1192" s="44"/>
      <c r="D1192" s="52"/>
      <c r="E1192" s="70"/>
      <c r="F1192" s="81"/>
      <c r="G1192" s="34"/>
      <c r="H1192" s="34"/>
    </row>
    <row r="1193" spans="1:8" s="60" customFormat="1" ht="13.5">
      <c r="A1193" s="22"/>
      <c r="B1193" s="97"/>
      <c r="C1193" s="44"/>
      <c r="D1193" s="52"/>
      <c r="E1193" s="70"/>
      <c r="F1193" s="81"/>
      <c r="G1193" s="34"/>
      <c r="H1193" s="34"/>
    </row>
    <row r="1194" spans="1:8" s="60" customFormat="1" ht="13.5">
      <c r="A1194" s="22"/>
      <c r="B1194" s="97"/>
      <c r="C1194" s="44"/>
      <c r="D1194" s="52"/>
      <c r="E1194" s="70"/>
      <c r="F1194" s="81"/>
      <c r="G1194" s="34"/>
      <c r="H1194" s="34"/>
    </row>
    <row r="1195" spans="1:8" s="60" customFormat="1" ht="13.5">
      <c r="A1195" s="22"/>
      <c r="B1195" s="97"/>
      <c r="C1195" s="44"/>
      <c r="D1195" s="52"/>
      <c r="E1195" s="70"/>
      <c r="F1195" s="81"/>
      <c r="G1195" s="34"/>
      <c r="H1195" s="34"/>
    </row>
    <row r="1196" spans="1:8" s="60" customFormat="1" ht="13.5">
      <c r="A1196" s="22"/>
      <c r="B1196" s="97"/>
      <c r="C1196" s="44"/>
      <c r="D1196" s="52"/>
      <c r="E1196" s="70"/>
      <c r="F1196" s="81"/>
      <c r="G1196" s="34"/>
      <c r="H1196" s="34"/>
    </row>
    <row r="1197" spans="1:8" s="60" customFormat="1" ht="13.5">
      <c r="A1197" s="22"/>
      <c r="B1197" s="97"/>
      <c r="C1197" s="44"/>
      <c r="D1197" s="52"/>
      <c r="E1197" s="70"/>
      <c r="F1197" s="81"/>
      <c r="G1197" s="34"/>
      <c r="H1197" s="34"/>
    </row>
    <row r="1198" spans="1:8" s="60" customFormat="1" ht="13.5">
      <c r="A1198" s="22"/>
      <c r="B1198" s="97"/>
      <c r="C1198" s="44"/>
      <c r="D1198" s="52"/>
      <c r="E1198" s="70"/>
      <c r="F1198" s="81"/>
      <c r="G1198" s="34"/>
      <c r="H1198" s="34"/>
    </row>
    <row r="1199" spans="1:8" s="60" customFormat="1" ht="13.5">
      <c r="A1199" s="22"/>
      <c r="B1199" s="97"/>
      <c r="C1199" s="44"/>
      <c r="D1199" s="52"/>
      <c r="E1199" s="70"/>
      <c r="F1199" s="81"/>
      <c r="G1199" s="34"/>
      <c r="H1199" s="34"/>
    </row>
    <row r="1200" spans="1:8" s="60" customFormat="1" ht="13.5">
      <c r="A1200" s="22"/>
      <c r="B1200" s="97"/>
      <c r="C1200" s="44"/>
      <c r="D1200" s="52"/>
      <c r="E1200" s="70"/>
      <c r="F1200" s="81"/>
      <c r="G1200" s="34"/>
      <c r="H1200" s="34"/>
    </row>
    <row r="1201" spans="1:8" s="60" customFormat="1" ht="13.5">
      <c r="A1201" s="22"/>
      <c r="B1201" s="97"/>
      <c r="C1201" s="44"/>
      <c r="D1201" s="52"/>
      <c r="E1201" s="70"/>
      <c r="F1201" s="81"/>
      <c r="G1201" s="34"/>
      <c r="H1201" s="34"/>
    </row>
    <row r="1202" spans="1:8" s="60" customFormat="1" ht="13.5">
      <c r="A1202" s="22"/>
      <c r="B1202" s="97"/>
      <c r="C1202" s="44"/>
      <c r="D1202" s="52"/>
      <c r="E1202" s="70"/>
      <c r="F1202" s="81"/>
      <c r="G1202" s="34"/>
      <c r="H1202" s="34"/>
    </row>
    <row r="1203" spans="1:8" s="60" customFormat="1" ht="13.5">
      <c r="A1203" s="22"/>
      <c r="B1203" s="97"/>
      <c r="C1203" s="44"/>
      <c r="D1203" s="52"/>
      <c r="E1203" s="70"/>
      <c r="F1203" s="81"/>
      <c r="G1203" s="34"/>
      <c r="H1203" s="34"/>
    </row>
    <row r="1204" spans="1:8" s="60" customFormat="1" ht="13.5">
      <c r="A1204" s="22"/>
      <c r="B1204" s="97"/>
      <c r="C1204" s="44"/>
      <c r="D1204" s="52"/>
      <c r="E1204" s="70"/>
      <c r="F1204" s="81"/>
      <c r="G1204" s="34"/>
      <c r="H1204" s="34"/>
    </row>
    <row r="1205" spans="1:8" s="60" customFormat="1" ht="13.5">
      <c r="A1205" s="22"/>
      <c r="B1205" s="97"/>
      <c r="C1205" s="44"/>
      <c r="D1205" s="52"/>
      <c r="E1205" s="70"/>
      <c r="F1205" s="81"/>
      <c r="G1205" s="34"/>
      <c r="H1205" s="34"/>
    </row>
    <row r="1206" spans="1:8" s="60" customFormat="1" ht="13.5">
      <c r="A1206" s="22"/>
      <c r="B1206" s="97"/>
      <c r="C1206" s="44"/>
      <c r="D1206" s="52"/>
      <c r="E1206" s="70"/>
      <c r="F1206" s="81"/>
      <c r="G1206" s="34"/>
      <c r="H1206" s="34"/>
    </row>
    <row r="1207" spans="1:8" s="60" customFormat="1" ht="13.5">
      <c r="A1207" s="22"/>
      <c r="B1207" s="97"/>
      <c r="C1207" s="44"/>
      <c r="D1207" s="52"/>
      <c r="E1207" s="70"/>
      <c r="F1207" s="81"/>
      <c r="G1207" s="34"/>
      <c r="H1207" s="34"/>
    </row>
    <row r="1208" spans="1:8" s="60" customFormat="1" ht="13.5">
      <c r="A1208" s="22"/>
      <c r="B1208" s="97"/>
      <c r="C1208" s="44"/>
      <c r="D1208" s="52"/>
      <c r="E1208" s="70"/>
      <c r="F1208" s="81"/>
      <c r="G1208" s="34"/>
      <c r="H1208" s="34"/>
    </row>
    <row r="1209" spans="1:8" s="60" customFormat="1" ht="13.5">
      <c r="A1209" s="22"/>
      <c r="B1209" s="97"/>
      <c r="C1209" s="44"/>
      <c r="D1209" s="52"/>
      <c r="E1209" s="70"/>
      <c r="F1209" s="81"/>
      <c r="G1209" s="34"/>
      <c r="H1209" s="34"/>
    </row>
    <row r="1210" spans="1:8" s="60" customFormat="1" ht="13.5">
      <c r="A1210" s="22"/>
      <c r="B1210" s="97"/>
      <c r="C1210" s="44"/>
      <c r="D1210" s="52"/>
      <c r="E1210" s="70"/>
      <c r="F1210" s="81"/>
      <c r="G1210" s="34"/>
      <c r="H1210" s="34"/>
    </row>
    <row r="1211" spans="1:8" s="60" customFormat="1" ht="13.5">
      <c r="A1211" s="22"/>
      <c r="B1211" s="97"/>
      <c r="C1211" s="44"/>
      <c r="D1211" s="52"/>
      <c r="E1211" s="70"/>
      <c r="F1211" s="81"/>
      <c r="G1211" s="34"/>
      <c r="H1211" s="34"/>
    </row>
    <row r="1212" spans="1:8" s="60" customFormat="1" ht="13.5">
      <c r="A1212" s="22"/>
      <c r="B1212" s="97"/>
      <c r="C1212" s="44"/>
      <c r="D1212" s="52"/>
      <c r="E1212" s="70"/>
      <c r="F1212" s="81"/>
      <c r="G1212" s="34"/>
      <c r="H1212" s="34"/>
    </row>
    <row r="1213" spans="1:8" s="60" customFormat="1" ht="13.5">
      <c r="A1213" s="22"/>
      <c r="B1213" s="97"/>
      <c r="C1213" s="44"/>
      <c r="D1213" s="52"/>
      <c r="E1213" s="70"/>
      <c r="F1213" s="81"/>
      <c r="G1213" s="34"/>
      <c r="H1213" s="34"/>
    </row>
    <row r="1214" spans="1:8" s="60" customFormat="1" ht="13.5">
      <c r="A1214" s="22"/>
      <c r="B1214" s="97"/>
      <c r="C1214" s="44"/>
      <c r="D1214" s="52"/>
      <c r="E1214" s="70"/>
      <c r="F1214" s="81"/>
      <c r="G1214" s="34"/>
      <c r="H1214" s="34"/>
    </row>
    <row r="1215" spans="1:8" s="60" customFormat="1" ht="13.5">
      <c r="A1215" s="22"/>
      <c r="B1215" s="97"/>
      <c r="C1215" s="44"/>
      <c r="D1215" s="52"/>
      <c r="E1215" s="70"/>
      <c r="F1215" s="81"/>
      <c r="G1215" s="34"/>
      <c r="H1215" s="34"/>
    </row>
    <row r="1216" spans="1:8" s="60" customFormat="1" ht="13.5">
      <c r="A1216" s="22"/>
      <c r="B1216" s="97"/>
      <c r="C1216" s="44"/>
      <c r="D1216" s="52"/>
      <c r="E1216" s="70"/>
      <c r="F1216" s="81"/>
      <c r="G1216" s="34"/>
      <c r="H1216" s="34"/>
    </row>
    <row r="1217" spans="1:8" s="60" customFormat="1" ht="13.5">
      <c r="A1217" s="22"/>
      <c r="B1217" s="97"/>
      <c r="C1217" s="44"/>
      <c r="D1217" s="52"/>
      <c r="E1217" s="70"/>
      <c r="F1217" s="81"/>
      <c r="G1217" s="34"/>
      <c r="H1217" s="34"/>
    </row>
    <row r="1218" spans="1:8" s="60" customFormat="1" ht="13.5">
      <c r="A1218" s="22"/>
      <c r="B1218" s="97"/>
      <c r="C1218" s="44"/>
      <c r="D1218" s="52"/>
      <c r="E1218" s="70"/>
      <c r="F1218" s="81"/>
      <c r="G1218" s="34"/>
      <c r="H1218" s="34"/>
    </row>
    <row r="1219" spans="1:8" s="60" customFormat="1" ht="13.5">
      <c r="A1219" s="22"/>
      <c r="B1219" s="97"/>
      <c r="C1219" s="44"/>
      <c r="D1219" s="52"/>
      <c r="E1219" s="70"/>
      <c r="F1219" s="81"/>
      <c r="G1219" s="34"/>
      <c r="H1219" s="34"/>
    </row>
    <row r="1220" spans="1:8" s="60" customFormat="1" ht="13.5">
      <c r="A1220" s="22"/>
      <c r="B1220" s="97"/>
      <c r="C1220" s="44"/>
      <c r="D1220" s="52"/>
      <c r="E1220" s="70"/>
      <c r="F1220" s="81"/>
      <c r="G1220" s="34"/>
      <c r="H1220" s="34"/>
    </row>
    <row r="1221" spans="1:8" s="60" customFormat="1" ht="13.5">
      <c r="A1221" s="22"/>
      <c r="B1221" s="97"/>
      <c r="C1221" s="44"/>
      <c r="D1221" s="52"/>
      <c r="E1221" s="70"/>
      <c r="F1221" s="81"/>
      <c r="G1221" s="34"/>
      <c r="H1221" s="34"/>
    </row>
    <row r="1222" spans="1:8" s="60" customFormat="1" ht="13.5">
      <c r="A1222" s="22"/>
      <c r="B1222" s="97"/>
      <c r="C1222" s="44"/>
      <c r="D1222" s="52"/>
      <c r="E1222" s="70"/>
      <c r="F1222" s="81"/>
      <c r="G1222" s="34"/>
      <c r="H1222" s="34"/>
    </row>
    <row r="1223" spans="1:8" s="60" customFormat="1" ht="13.5">
      <c r="A1223" s="22"/>
      <c r="B1223" s="97"/>
      <c r="C1223" s="44"/>
      <c r="D1223" s="52"/>
      <c r="E1223" s="70"/>
      <c r="F1223" s="81"/>
      <c r="G1223" s="34"/>
      <c r="H1223" s="34"/>
    </row>
    <row r="1224" spans="1:8" s="60" customFormat="1" ht="13.5">
      <c r="A1224" s="22"/>
      <c r="B1224" s="97"/>
      <c r="C1224" s="44"/>
      <c r="D1224" s="52"/>
      <c r="E1224" s="70"/>
      <c r="F1224" s="81"/>
      <c r="G1224" s="34"/>
      <c r="H1224" s="34"/>
    </row>
    <row r="1225" spans="1:8" s="60" customFormat="1" ht="13.5">
      <c r="A1225" s="22"/>
      <c r="B1225" s="97"/>
      <c r="C1225" s="44"/>
      <c r="D1225" s="52"/>
      <c r="E1225" s="70"/>
      <c r="F1225" s="81"/>
      <c r="G1225" s="34"/>
      <c r="H1225" s="34"/>
    </row>
    <row r="1226" spans="1:8" s="60" customFormat="1" ht="13.5">
      <c r="A1226" s="22"/>
      <c r="B1226" s="97"/>
      <c r="C1226" s="44"/>
      <c r="D1226" s="52"/>
      <c r="E1226" s="70"/>
      <c r="F1226" s="81"/>
      <c r="G1226" s="34"/>
      <c r="H1226" s="34"/>
    </row>
    <row r="1227" spans="1:8" s="60" customFormat="1" ht="13.5">
      <c r="A1227" s="22"/>
      <c r="B1227" s="97"/>
      <c r="C1227" s="44"/>
      <c r="D1227" s="52"/>
      <c r="E1227" s="70"/>
      <c r="F1227" s="81"/>
      <c r="G1227" s="34"/>
      <c r="H1227" s="34"/>
    </row>
    <row r="1228" spans="1:8" s="60" customFormat="1" ht="13.5">
      <c r="A1228" s="22"/>
      <c r="B1228" s="97"/>
      <c r="C1228" s="44"/>
      <c r="D1228" s="52"/>
      <c r="E1228" s="70"/>
      <c r="F1228" s="81"/>
      <c r="G1228" s="34"/>
      <c r="H1228" s="34"/>
    </row>
    <row r="1229" spans="1:8" s="60" customFormat="1" ht="13.5">
      <c r="A1229" s="22"/>
      <c r="B1229" s="97"/>
      <c r="C1229" s="44"/>
      <c r="D1229" s="52"/>
      <c r="E1229" s="70"/>
      <c r="F1229" s="81"/>
      <c r="G1229" s="34"/>
      <c r="H1229" s="34"/>
    </row>
    <row r="1230" spans="1:8" s="60" customFormat="1" ht="13.5">
      <c r="A1230" s="22"/>
      <c r="B1230" s="97"/>
      <c r="C1230" s="44"/>
      <c r="D1230" s="52"/>
      <c r="E1230" s="70"/>
      <c r="F1230" s="81"/>
      <c r="G1230" s="34"/>
      <c r="H1230" s="34"/>
    </row>
    <row r="1231" spans="1:8" s="60" customFormat="1" ht="13.5">
      <c r="A1231" s="22"/>
      <c r="B1231" s="97"/>
      <c r="C1231" s="44"/>
      <c r="D1231" s="52"/>
      <c r="E1231" s="70"/>
      <c r="F1231" s="81"/>
      <c r="G1231" s="34"/>
      <c r="H1231" s="34"/>
    </row>
    <row r="1232" spans="1:8" s="60" customFormat="1" ht="13.5">
      <c r="A1232" s="22"/>
      <c r="B1232" s="97"/>
      <c r="C1232" s="44"/>
      <c r="D1232" s="52"/>
      <c r="E1232" s="70"/>
      <c r="F1232" s="81"/>
      <c r="G1232" s="34"/>
      <c r="H1232" s="34"/>
    </row>
    <row r="1233" spans="1:8" s="60" customFormat="1" ht="13.5">
      <c r="A1233" s="22"/>
      <c r="B1233" s="97"/>
      <c r="C1233" s="44"/>
      <c r="D1233" s="52"/>
      <c r="E1233" s="70"/>
      <c r="F1233" s="81"/>
      <c r="G1233" s="34"/>
      <c r="H1233" s="34"/>
    </row>
    <row r="1234" spans="1:8" s="60" customFormat="1" ht="13.5">
      <c r="A1234" s="22"/>
      <c r="B1234" s="97"/>
      <c r="C1234" s="44"/>
      <c r="D1234" s="52"/>
      <c r="E1234" s="70"/>
      <c r="F1234" s="81"/>
      <c r="G1234" s="34"/>
      <c r="H1234" s="34"/>
    </row>
    <row r="1235" spans="1:8" s="60" customFormat="1" ht="13.5">
      <c r="A1235" s="22"/>
      <c r="B1235" s="97"/>
      <c r="C1235" s="44"/>
      <c r="D1235" s="52"/>
      <c r="E1235" s="70"/>
      <c r="F1235" s="81"/>
      <c r="G1235" s="34"/>
      <c r="H1235" s="34"/>
    </row>
    <row r="1236" spans="1:8" s="60" customFormat="1" ht="13.5">
      <c r="A1236" s="22"/>
      <c r="B1236" s="97"/>
      <c r="C1236" s="44"/>
      <c r="D1236" s="52"/>
      <c r="E1236" s="70"/>
      <c r="F1236" s="81"/>
      <c r="G1236" s="34"/>
      <c r="H1236" s="34"/>
    </row>
    <row r="1237" spans="1:8" s="60" customFormat="1" ht="13.5">
      <c r="A1237" s="22"/>
      <c r="B1237" s="97"/>
      <c r="C1237" s="44"/>
      <c r="D1237" s="52"/>
      <c r="E1237" s="70"/>
      <c r="F1237" s="81"/>
      <c r="G1237" s="34"/>
      <c r="H1237" s="34"/>
    </row>
    <row r="1238" spans="1:8" s="60" customFormat="1" ht="13.5">
      <c r="A1238" s="22"/>
      <c r="B1238" s="97"/>
      <c r="C1238" s="44"/>
      <c r="D1238" s="52"/>
      <c r="E1238" s="70"/>
      <c r="F1238" s="81"/>
      <c r="G1238" s="34"/>
      <c r="H1238" s="34"/>
    </row>
    <row r="1239" spans="1:8" s="60" customFormat="1" ht="13.5">
      <c r="A1239" s="22"/>
      <c r="B1239" s="97"/>
      <c r="C1239" s="44"/>
      <c r="D1239" s="52"/>
      <c r="E1239" s="70"/>
      <c r="F1239" s="81"/>
      <c r="G1239" s="34"/>
      <c r="H1239" s="34"/>
    </row>
    <row r="1240" spans="1:8" s="60" customFormat="1" ht="13.5">
      <c r="A1240" s="22"/>
      <c r="B1240" s="97"/>
      <c r="C1240" s="44"/>
      <c r="D1240" s="52"/>
      <c r="E1240" s="70"/>
      <c r="F1240" s="81"/>
      <c r="G1240" s="34"/>
      <c r="H1240" s="34"/>
    </row>
    <row r="1241" spans="1:8" s="60" customFormat="1" ht="13.5">
      <c r="A1241" s="22"/>
      <c r="B1241" s="97"/>
      <c r="C1241" s="44"/>
      <c r="D1241" s="52"/>
      <c r="E1241" s="70"/>
      <c r="F1241" s="81"/>
      <c r="G1241" s="34"/>
      <c r="H1241" s="34"/>
    </row>
    <row r="1242" spans="1:8" s="60" customFormat="1" ht="13.5">
      <c r="A1242" s="22"/>
      <c r="B1242" s="97"/>
      <c r="C1242" s="44"/>
      <c r="D1242" s="52"/>
      <c r="E1242" s="70"/>
      <c r="F1242" s="81"/>
      <c r="G1242" s="34"/>
      <c r="H1242" s="34"/>
    </row>
    <row r="1243" spans="1:8" s="60" customFormat="1" ht="13.5">
      <c r="A1243" s="22"/>
      <c r="B1243" s="97"/>
      <c r="C1243" s="44"/>
      <c r="D1243" s="52"/>
      <c r="E1243" s="70"/>
      <c r="F1243" s="81"/>
      <c r="G1243" s="34"/>
      <c r="H1243" s="34"/>
    </row>
    <row r="1244" spans="1:8" s="60" customFormat="1" ht="13.5">
      <c r="A1244" s="22"/>
      <c r="B1244" s="97"/>
      <c r="C1244" s="44"/>
      <c r="D1244" s="52"/>
      <c r="E1244" s="70"/>
      <c r="F1244" s="81"/>
      <c r="G1244" s="34"/>
      <c r="H1244" s="34"/>
    </row>
    <row r="1245" spans="1:8" s="60" customFormat="1" ht="13.5">
      <c r="A1245" s="22"/>
      <c r="B1245" s="97"/>
      <c r="C1245" s="44"/>
      <c r="D1245" s="52"/>
      <c r="E1245" s="70"/>
      <c r="F1245" s="81"/>
      <c r="G1245" s="34"/>
      <c r="H1245" s="34"/>
    </row>
    <row r="1246" spans="1:8" s="60" customFormat="1" ht="13.5">
      <c r="A1246" s="22"/>
      <c r="B1246" s="97"/>
      <c r="C1246" s="44"/>
      <c r="D1246" s="52"/>
      <c r="E1246" s="70"/>
      <c r="F1246" s="81"/>
      <c r="G1246" s="34"/>
      <c r="H1246" s="34"/>
    </row>
    <row r="1247" spans="1:8" s="60" customFormat="1" ht="13.5">
      <c r="A1247" s="22"/>
      <c r="B1247" s="97"/>
      <c r="C1247" s="44"/>
      <c r="D1247" s="52"/>
      <c r="E1247" s="70"/>
      <c r="F1247" s="81"/>
      <c r="G1247" s="34"/>
      <c r="H1247" s="34"/>
    </row>
    <row r="1248" spans="1:8" s="60" customFormat="1" ht="13.5">
      <c r="A1248" s="22"/>
      <c r="B1248" s="97"/>
      <c r="C1248" s="44"/>
      <c r="D1248" s="52"/>
      <c r="E1248" s="70"/>
      <c r="F1248" s="81"/>
      <c r="G1248" s="34"/>
      <c r="H1248" s="34"/>
    </row>
    <row r="1249" spans="1:8" s="60" customFormat="1" ht="13.5">
      <c r="A1249" s="22"/>
      <c r="B1249" s="97"/>
      <c r="C1249" s="44"/>
      <c r="D1249" s="52"/>
      <c r="E1249" s="70"/>
      <c r="F1249" s="81"/>
      <c r="G1249" s="34"/>
      <c r="H1249" s="34"/>
    </row>
    <row r="1250" spans="1:8" s="60" customFormat="1" ht="13.5">
      <c r="A1250" s="22"/>
      <c r="B1250" s="97"/>
      <c r="C1250" s="44"/>
      <c r="D1250" s="52"/>
      <c r="E1250" s="70"/>
      <c r="F1250" s="81"/>
      <c r="G1250" s="34"/>
      <c r="H1250" s="34"/>
    </row>
    <row r="1251" spans="1:8" s="60" customFormat="1" ht="13.5">
      <c r="A1251" s="22"/>
      <c r="B1251" s="97"/>
      <c r="C1251" s="44"/>
      <c r="D1251" s="52"/>
      <c r="E1251" s="70"/>
      <c r="F1251" s="81"/>
      <c r="G1251" s="34"/>
      <c r="H1251" s="34"/>
    </row>
    <row r="1252" spans="1:8" s="60" customFormat="1" ht="13.5">
      <c r="A1252" s="22"/>
      <c r="B1252" s="97"/>
      <c r="C1252" s="44"/>
      <c r="D1252" s="52"/>
      <c r="E1252" s="70"/>
      <c r="F1252" s="81"/>
      <c r="G1252" s="34"/>
      <c r="H1252" s="34"/>
    </row>
    <row r="1253" spans="1:8" s="60" customFormat="1" ht="13.5">
      <c r="A1253" s="22"/>
      <c r="B1253" s="97"/>
      <c r="C1253" s="44"/>
      <c r="D1253" s="52"/>
      <c r="E1253" s="70"/>
      <c r="F1253" s="81"/>
      <c r="G1253" s="34"/>
      <c r="H1253" s="34"/>
    </row>
    <row r="1254" spans="1:8" s="60" customFormat="1" ht="13.5">
      <c r="A1254" s="22"/>
      <c r="B1254" s="97"/>
      <c r="C1254" s="44"/>
      <c r="D1254" s="52"/>
      <c r="E1254" s="70"/>
      <c r="F1254" s="81"/>
      <c r="G1254" s="34"/>
      <c r="H1254" s="34"/>
    </row>
    <row r="1255" spans="1:8" s="60" customFormat="1" ht="13.5">
      <c r="A1255" s="22"/>
      <c r="B1255" s="97"/>
      <c r="C1255" s="44"/>
      <c r="D1255" s="52"/>
      <c r="E1255" s="70"/>
      <c r="F1255" s="81"/>
      <c r="G1255" s="34"/>
      <c r="H1255" s="34"/>
    </row>
    <row r="1256" spans="1:8" s="60" customFormat="1" ht="13.5">
      <c r="A1256" s="22"/>
      <c r="B1256" s="97"/>
      <c r="C1256" s="44"/>
      <c r="D1256" s="52"/>
      <c r="E1256" s="70"/>
      <c r="F1256" s="81"/>
      <c r="G1256" s="34"/>
      <c r="H1256" s="34"/>
    </row>
    <row r="1257" spans="1:8" s="60" customFormat="1" ht="13.5">
      <c r="A1257" s="22"/>
      <c r="B1257" s="97"/>
      <c r="C1257" s="44"/>
      <c r="D1257" s="52"/>
      <c r="E1257" s="70"/>
      <c r="F1257" s="81"/>
      <c r="G1257" s="34"/>
      <c r="H1257" s="34"/>
    </row>
    <row r="1258" spans="1:8" s="60" customFormat="1" ht="13.5">
      <c r="A1258" s="22"/>
      <c r="B1258" s="97"/>
      <c r="C1258" s="44"/>
      <c r="D1258" s="52"/>
      <c r="E1258" s="70"/>
      <c r="F1258" s="81"/>
      <c r="G1258" s="34"/>
      <c r="H1258" s="34"/>
    </row>
    <row r="1259" spans="1:8" s="60" customFormat="1" ht="13.5">
      <c r="A1259" s="22"/>
      <c r="B1259" s="97"/>
      <c r="C1259" s="44"/>
      <c r="D1259" s="52"/>
      <c r="E1259" s="70"/>
      <c r="F1259" s="81"/>
      <c r="G1259" s="34"/>
      <c r="H1259" s="34"/>
    </row>
    <row r="1260" spans="1:8" s="60" customFormat="1" ht="13.5">
      <c r="A1260" s="22"/>
      <c r="B1260" s="97"/>
      <c r="C1260" s="44"/>
      <c r="D1260" s="52"/>
      <c r="E1260" s="70"/>
      <c r="F1260" s="81"/>
      <c r="G1260" s="34"/>
      <c r="H1260" s="34"/>
    </row>
    <row r="1261" spans="1:8" s="60" customFormat="1" ht="13.5">
      <c r="A1261" s="22"/>
      <c r="B1261" s="97"/>
      <c r="C1261" s="44"/>
      <c r="D1261" s="52"/>
      <c r="E1261" s="70"/>
      <c r="F1261" s="81"/>
      <c r="G1261" s="34"/>
      <c r="H1261" s="34"/>
    </row>
    <row r="1262" spans="1:8" s="60" customFormat="1" ht="13.5">
      <c r="A1262" s="22"/>
      <c r="B1262" s="97"/>
      <c r="C1262" s="44"/>
      <c r="D1262" s="52"/>
      <c r="E1262" s="70"/>
      <c r="F1262" s="81"/>
      <c r="G1262" s="34"/>
      <c r="H1262" s="34"/>
    </row>
    <row r="1263" spans="1:8" s="60" customFormat="1" ht="13.5">
      <c r="A1263" s="22"/>
      <c r="B1263" s="97"/>
      <c r="C1263" s="44"/>
      <c r="D1263" s="52"/>
      <c r="E1263" s="70"/>
      <c r="F1263" s="81"/>
      <c r="G1263" s="34"/>
      <c r="H1263" s="34"/>
    </row>
    <row r="1264" spans="1:8" s="60" customFormat="1" ht="13.5">
      <c r="A1264" s="22"/>
      <c r="B1264" s="97"/>
      <c r="C1264" s="44"/>
      <c r="D1264" s="52"/>
      <c r="E1264" s="70"/>
      <c r="F1264" s="81"/>
      <c r="G1264" s="34"/>
      <c r="H1264" s="34"/>
    </row>
    <row r="1265" spans="1:8" s="60" customFormat="1" ht="13.5">
      <c r="A1265" s="22"/>
      <c r="B1265" s="97"/>
      <c r="C1265" s="44"/>
      <c r="D1265" s="52"/>
      <c r="E1265" s="70"/>
      <c r="F1265" s="81"/>
      <c r="G1265" s="34"/>
      <c r="H1265" s="34"/>
    </row>
    <row r="1266" spans="1:8" s="60" customFormat="1" ht="13.5">
      <c r="A1266" s="22"/>
      <c r="B1266" s="97"/>
      <c r="C1266" s="44"/>
      <c r="D1266" s="52"/>
      <c r="E1266" s="70"/>
      <c r="F1266" s="81"/>
      <c r="G1266" s="34"/>
      <c r="H1266" s="34"/>
    </row>
    <row r="1267" spans="1:8" s="60" customFormat="1" ht="13.5">
      <c r="A1267" s="22"/>
      <c r="B1267" s="97"/>
      <c r="C1267" s="44"/>
      <c r="D1267" s="52"/>
      <c r="E1267" s="70"/>
      <c r="F1267" s="81"/>
      <c r="G1267" s="34"/>
      <c r="H1267" s="34"/>
    </row>
    <row r="1268" spans="1:8" s="60" customFormat="1" ht="13.5">
      <c r="A1268" s="22"/>
      <c r="B1268" s="97"/>
      <c r="C1268" s="44"/>
      <c r="D1268" s="52"/>
      <c r="E1268" s="70"/>
      <c r="F1268" s="81"/>
      <c r="G1268" s="34"/>
      <c r="H1268" s="34"/>
    </row>
    <row r="1269" spans="1:8" s="60" customFormat="1" ht="13.5">
      <c r="A1269" s="22"/>
      <c r="B1269" s="97"/>
      <c r="C1269" s="44"/>
      <c r="D1269" s="52"/>
      <c r="E1269" s="70"/>
      <c r="F1269" s="81"/>
      <c r="G1269" s="34"/>
      <c r="H1269" s="34"/>
    </row>
    <row r="1270" spans="1:8" s="60" customFormat="1" ht="13.5">
      <c r="A1270" s="22"/>
      <c r="B1270" s="97"/>
      <c r="C1270" s="44"/>
      <c r="D1270" s="52"/>
      <c r="E1270" s="70"/>
      <c r="F1270" s="81"/>
      <c r="G1270" s="34"/>
      <c r="H1270" s="34"/>
    </row>
    <row r="1271" spans="1:8" s="60" customFormat="1" ht="13.5">
      <c r="A1271" s="22"/>
      <c r="B1271" s="97"/>
      <c r="C1271" s="44"/>
      <c r="D1271" s="52"/>
      <c r="E1271" s="70"/>
      <c r="F1271" s="81"/>
      <c r="G1271" s="34"/>
      <c r="H1271" s="34"/>
    </row>
    <row r="1272" spans="1:8" s="60" customFormat="1" ht="13.5">
      <c r="A1272" s="22"/>
      <c r="B1272" s="97"/>
      <c r="C1272" s="44"/>
      <c r="D1272" s="52"/>
      <c r="E1272" s="70"/>
      <c r="F1272" s="81"/>
      <c r="G1272" s="34"/>
      <c r="H1272" s="34"/>
    </row>
    <row r="1273" spans="1:8" s="60" customFormat="1" ht="13.5">
      <c r="A1273" s="22"/>
      <c r="B1273" s="97"/>
      <c r="C1273" s="44"/>
      <c r="D1273" s="52"/>
      <c r="E1273" s="70"/>
      <c r="F1273" s="81"/>
      <c r="G1273" s="34"/>
      <c r="H1273" s="34"/>
    </row>
    <row r="1274" spans="1:8" s="60" customFormat="1" ht="13.5">
      <c r="A1274" s="22"/>
      <c r="B1274" s="97"/>
      <c r="C1274" s="44"/>
      <c r="D1274" s="52"/>
      <c r="E1274" s="70"/>
      <c r="F1274" s="81"/>
      <c r="G1274" s="34"/>
      <c r="H1274" s="34"/>
    </row>
    <row r="1275" spans="1:8" s="60" customFormat="1" ht="13.5">
      <c r="A1275" s="22"/>
      <c r="B1275" s="97"/>
      <c r="C1275" s="44"/>
      <c r="D1275" s="52"/>
      <c r="E1275" s="70"/>
      <c r="F1275" s="81"/>
      <c r="G1275" s="34"/>
      <c r="H1275" s="34"/>
    </row>
    <row r="1276" spans="1:8" s="60" customFormat="1" ht="13.5">
      <c r="A1276" s="22"/>
      <c r="B1276" s="97"/>
      <c r="C1276" s="44"/>
      <c r="D1276" s="52"/>
      <c r="E1276" s="70"/>
      <c r="F1276" s="81"/>
      <c r="G1276" s="34"/>
      <c r="H1276" s="34"/>
    </row>
    <row r="1277" spans="1:8" s="60" customFormat="1" ht="13.5">
      <c r="A1277" s="22"/>
      <c r="B1277" s="97"/>
      <c r="C1277" s="44"/>
      <c r="D1277" s="52"/>
      <c r="E1277" s="70"/>
      <c r="F1277" s="81"/>
      <c r="G1277" s="34"/>
      <c r="H1277" s="34"/>
    </row>
    <row r="1278" spans="1:8" s="60" customFormat="1" ht="13.5">
      <c r="A1278" s="22"/>
      <c r="B1278" s="97"/>
      <c r="C1278" s="44"/>
      <c r="D1278" s="52"/>
      <c r="E1278" s="70"/>
      <c r="F1278" s="81"/>
      <c r="G1278" s="34"/>
      <c r="H1278" s="34"/>
    </row>
    <row r="1279" spans="1:8" s="60" customFormat="1" ht="13.5">
      <c r="A1279" s="22"/>
      <c r="B1279" s="97"/>
      <c r="C1279" s="44"/>
      <c r="D1279" s="52"/>
      <c r="E1279" s="70"/>
      <c r="F1279" s="81"/>
      <c r="G1279" s="34"/>
      <c r="H1279" s="34"/>
    </row>
    <row r="1280" spans="1:8" s="60" customFormat="1" ht="13.5">
      <c r="A1280" s="22"/>
      <c r="B1280" s="97"/>
      <c r="C1280" s="44"/>
      <c r="D1280" s="52"/>
      <c r="E1280" s="70"/>
      <c r="F1280" s="81"/>
      <c r="G1280" s="34"/>
      <c r="H1280" s="34"/>
    </row>
    <row r="1281" spans="1:8" s="60" customFormat="1" ht="13.5">
      <c r="A1281" s="22"/>
      <c r="B1281" s="97"/>
      <c r="C1281" s="44"/>
      <c r="D1281" s="52"/>
      <c r="E1281" s="70"/>
      <c r="F1281" s="81"/>
      <c r="G1281" s="34"/>
      <c r="H1281" s="34"/>
    </row>
    <row r="1282" spans="1:8" s="60" customFormat="1" ht="13.5">
      <c r="A1282" s="22"/>
      <c r="B1282" s="97"/>
      <c r="C1282" s="44"/>
      <c r="D1282" s="52"/>
      <c r="E1282" s="70"/>
      <c r="F1282" s="81"/>
      <c r="G1282" s="34"/>
      <c r="H1282" s="34"/>
    </row>
    <row r="1283" spans="1:8" s="60" customFormat="1" ht="13.5">
      <c r="A1283" s="22"/>
      <c r="B1283" s="97"/>
      <c r="C1283" s="44"/>
      <c r="D1283" s="52"/>
      <c r="E1283" s="70"/>
      <c r="F1283" s="81"/>
      <c r="G1283" s="34"/>
      <c r="H1283" s="34"/>
    </row>
    <row r="1284" spans="1:8" s="60" customFormat="1" ht="13.5">
      <c r="A1284" s="22"/>
      <c r="B1284" s="97"/>
      <c r="C1284" s="44"/>
      <c r="D1284" s="52"/>
      <c r="E1284" s="70"/>
      <c r="F1284" s="81"/>
      <c r="G1284" s="34"/>
      <c r="H1284" s="34"/>
    </row>
    <row r="1285" spans="1:8" s="60" customFormat="1" ht="13.5">
      <c r="A1285" s="22"/>
      <c r="B1285" s="97"/>
      <c r="C1285" s="44"/>
      <c r="D1285" s="52"/>
      <c r="E1285" s="70"/>
      <c r="F1285" s="81"/>
      <c r="G1285" s="34"/>
      <c r="H1285" s="34"/>
    </row>
    <row r="1286" spans="1:8" s="60" customFormat="1" ht="13.5">
      <c r="A1286" s="22"/>
      <c r="B1286" s="97"/>
      <c r="C1286" s="44"/>
      <c r="D1286" s="52"/>
      <c r="E1286" s="70"/>
      <c r="F1286" s="81"/>
      <c r="G1286" s="34"/>
      <c r="H1286" s="34"/>
    </row>
    <row r="1287" spans="1:8" s="60" customFormat="1" ht="13.5">
      <c r="A1287" s="22"/>
      <c r="B1287" s="97"/>
      <c r="C1287" s="44"/>
      <c r="D1287" s="52"/>
      <c r="E1287" s="70"/>
      <c r="F1287" s="81"/>
      <c r="G1287" s="34"/>
      <c r="H1287" s="34"/>
    </row>
    <row r="1288" spans="1:8" s="60" customFormat="1" ht="13.5">
      <c r="A1288" s="22"/>
      <c r="B1288" s="97"/>
      <c r="C1288" s="44"/>
      <c r="D1288" s="52"/>
      <c r="E1288" s="70"/>
      <c r="F1288" s="81"/>
      <c r="G1288" s="34"/>
      <c r="H1288" s="34"/>
    </row>
    <row r="1289" spans="1:8" s="60" customFormat="1" ht="13.5">
      <c r="A1289" s="22"/>
      <c r="B1289" s="97"/>
      <c r="C1289" s="44"/>
      <c r="D1289" s="52"/>
      <c r="E1289" s="70"/>
      <c r="F1289" s="81"/>
      <c r="G1289" s="34"/>
      <c r="H1289" s="34"/>
    </row>
    <row r="1290" spans="1:8" s="60" customFormat="1" ht="13.5">
      <c r="A1290" s="22"/>
      <c r="B1290" s="97"/>
      <c r="C1290" s="44"/>
      <c r="D1290" s="52"/>
      <c r="E1290" s="70"/>
      <c r="F1290" s="81"/>
      <c r="G1290" s="34"/>
      <c r="H1290" s="34"/>
    </row>
    <row r="1291" spans="1:8" s="60" customFormat="1" ht="13.5">
      <c r="A1291" s="22"/>
      <c r="B1291" s="97"/>
      <c r="C1291" s="44"/>
      <c r="D1291" s="52"/>
      <c r="E1291" s="70"/>
      <c r="F1291" s="81"/>
      <c r="G1291" s="34"/>
      <c r="H1291" s="34"/>
    </row>
    <row r="1292" spans="1:8" s="60" customFormat="1" ht="13.5">
      <c r="A1292" s="22"/>
      <c r="B1292" s="97"/>
      <c r="C1292" s="44"/>
      <c r="D1292" s="52"/>
      <c r="E1292" s="70"/>
      <c r="F1292" s="81"/>
      <c r="G1292" s="34"/>
      <c r="H1292" s="34"/>
    </row>
    <row r="1293" spans="1:8" s="60" customFormat="1" ht="13.5">
      <c r="A1293" s="22"/>
      <c r="B1293" s="97"/>
      <c r="C1293" s="44"/>
      <c r="D1293" s="52"/>
      <c r="E1293" s="70"/>
      <c r="F1293" s="81"/>
      <c r="G1293" s="34"/>
      <c r="H1293" s="34"/>
    </row>
    <row r="1294" spans="1:8" s="60" customFormat="1" ht="13.5">
      <c r="A1294" s="22"/>
      <c r="B1294" s="97"/>
      <c r="C1294" s="44"/>
      <c r="D1294" s="52"/>
      <c r="E1294" s="70"/>
      <c r="F1294" s="81"/>
      <c r="G1294" s="34"/>
      <c r="H1294" s="34"/>
    </row>
    <row r="1295" spans="1:8" s="60" customFormat="1" ht="13.5">
      <c r="A1295" s="22"/>
      <c r="B1295" s="97"/>
      <c r="C1295" s="44"/>
      <c r="D1295" s="52"/>
      <c r="E1295" s="70"/>
      <c r="F1295" s="81"/>
      <c r="G1295" s="34"/>
      <c r="H1295" s="34"/>
    </row>
    <row r="1296" spans="1:8" s="60" customFormat="1" ht="13.5">
      <c r="A1296" s="22"/>
      <c r="B1296" s="97"/>
      <c r="C1296" s="44"/>
      <c r="D1296" s="52"/>
      <c r="E1296" s="70"/>
      <c r="F1296" s="81"/>
      <c r="G1296" s="34"/>
      <c r="H1296" s="34"/>
    </row>
    <row r="1297" spans="1:8" s="60" customFormat="1" ht="13.5">
      <c r="A1297" s="22"/>
      <c r="B1297" s="97"/>
      <c r="C1297" s="44"/>
      <c r="D1297" s="52"/>
      <c r="E1297" s="70"/>
      <c r="F1297" s="81"/>
      <c r="G1297" s="34"/>
      <c r="H1297" s="34"/>
    </row>
    <row r="1298" spans="1:8" s="60" customFormat="1" ht="13.5">
      <c r="A1298" s="22"/>
      <c r="B1298" s="97"/>
      <c r="C1298" s="44"/>
      <c r="D1298" s="52"/>
      <c r="E1298" s="70"/>
      <c r="F1298" s="81"/>
      <c r="G1298" s="34"/>
      <c r="H1298" s="34"/>
    </row>
    <row r="1299" spans="1:8" s="60" customFormat="1" ht="13.5">
      <c r="A1299" s="22"/>
      <c r="B1299" s="97"/>
      <c r="C1299" s="44"/>
      <c r="D1299" s="52"/>
      <c r="E1299" s="70"/>
      <c r="F1299" s="81"/>
      <c r="G1299" s="34"/>
      <c r="H1299" s="34"/>
    </row>
    <row r="1300" spans="1:8" s="60" customFormat="1" ht="13.5">
      <c r="A1300" s="22"/>
      <c r="B1300" s="97"/>
      <c r="C1300" s="44"/>
      <c r="D1300" s="52"/>
      <c r="E1300" s="70"/>
      <c r="F1300" s="81"/>
      <c r="G1300" s="34"/>
      <c r="H1300" s="34"/>
    </row>
    <row r="1301" spans="1:8" s="60" customFormat="1" ht="13.5">
      <c r="A1301" s="22"/>
      <c r="B1301" s="97"/>
      <c r="C1301" s="44"/>
      <c r="D1301" s="52"/>
      <c r="E1301" s="70"/>
      <c r="F1301" s="81"/>
      <c r="G1301" s="34"/>
      <c r="H1301" s="34"/>
    </row>
    <row r="1302" spans="1:8" s="60" customFormat="1" ht="13.5">
      <c r="A1302" s="22"/>
      <c r="B1302" s="97"/>
      <c r="C1302" s="44"/>
      <c r="D1302" s="52"/>
      <c r="E1302" s="70"/>
      <c r="F1302" s="81"/>
      <c r="G1302" s="34"/>
      <c r="H1302" s="34"/>
    </row>
    <row r="1303" spans="1:8" s="60" customFormat="1" ht="13.5">
      <c r="A1303" s="22"/>
      <c r="B1303" s="97"/>
      <c r="C1303" s="44"/>
      <c r="D1303" s="52"/>
      <c r="E1303" s="70"/>
      <c r="F1303" s="81"/>
      <c r="G1303" s="34"/>
      <c r="H1303" s="34"/>
    </row>
    <row r="1304" spans="1:8" s="60" customFormat="1" ht="13.5">
      <c r="A1304" s="22"/>
      <c r="B1304" s="97"/>
      <c r="C1304" s="44"/>
      <c r="D1304" s="52"/>
      <c r="E1304" s="70"/>
      <c r="F1304" s="81"/>
      <c r="G1304" s="34"/>
      <c r="H1304" s="34"/>
    </row>
    <row r="1305" spans="1:8" s="60" customFormat="1" ht="13.5">
      <c r="A1305" s="22"/>
      <c r="B1305" s="97"/>
      <c r="C1305" s="44"/>
      <c r="D1305" s="52"/>
      <c r="E1305" s="70"/>
      <c r="F1305" s="81"/>
      <c r="G1305" s="34"/>
      <c r="H1305" s="34"/>
    </row>
    <row r="1306" spans="1:8" s="60" customFormat="1" ht="13.5">
      <c r="A1306" s="22"/>
      <c r="B1306" s="97"/>
      <c r="C1306" s="44"/>
      <c r="D1306" s="52"/>
      <c r="E1306" s="70"/>
      <c r="F1306" s="81"/>
      <c r="G1306" s="34"/>
      <c r="H1306" s="34"/>
    </row>
    <row r="1307" spans="1:8" s="60" customFormat="1" ht="13.5">
      <c r="A1307" s="22"/>
      <c r="B1307" s="97"/>
      <c r="C1307" s="44"/>
      <c r="D1307" s="52"/>
      <c r="E1307" s="70"/>
      <c r="F1307" s="81"/>
      <c r="G1307" s="34"/>
      <c r="H1307" s="34"/>
    </row>
    <row r="1308" spans="1:8" s="60" customFormat="1" ht="13.5">
      <c r="A1308" s="22"/>
      <c r="B1308" s="97"/>
      <c r="C1308" s="44"/>
      <c r="D1308" s="52"/>
      <c r="E1308" s="70"/>
      <c r="F1308" s="81"/>
      <c r="G1308" s="34"/>
      <c r="H1308" s="34"/>
    </row>
    <row r="1309" spans="1:8" s="60" customFormat="1" ht="13.5">
      <c r="A1309" s="22"/>
      <c r="B1309" s="97"/>
      <c r="C1309" s="44"/>
      <c r="D1309" s="52"/>
      <c r="E1309" s="70"/>
      <c r="F1309" s="81"/>
      <c r="G1309" s="34"/>
      <c r="H1309" s="34"/>
    </row>
    <row r="1310" spans="1:8" s="60" customFormat="1" ht="13.5">
      <c r="A1310" s="22"/>
      <c r="B1310" s="97"/>
      <c r="C1310" s="44"/>
      <c r="D1310" s="52"/>
      <c r="E1310" s="70"/>
      <c r="F1310" s="81"/>
      <c r="G1310" s="34"/>
      <c r="H1310" s="34"/>
    </row>
    <row r="1311" spans="1:8" s="60" customFormat="1" ht="13.5">
      <c r="A1311" s="22"/>
      <c r="B1311" s="97"/>
      <c r="C1311" s="44"/>
      <c r="D1311" s="52"/>
      <c r="E1311" s="70"/>
      <c r="F1311" s="81"/>
      <c r="G1311" s="34"/>
      <c r="H1311" s="34"/>
    </row>
    <row r="1312" spans="1:8" s="60" customFormat="1" ht="13.5">
      <c r="A1312" s="22"/>
      <c r="B1312" s="97"/>
      <c r="C1312" s="44"/>
      <c r="D1312" s="52"/>
      <c r="E1312" s="70"/>
      <c r="F1312" s="81"/>
      <c r="G1312" s="34"/>
      <c r="H1312" s="34"/>
    </row>
    <row r="1313" spans="1:8" s="60" customFormat="1" ht="13.5">
      <c r="A1313" s="22"/>
      <c r="B1313" s="97"/>
      <c r="C1313" s="44"/>
      <c r="D1313" s="52"/>
      <c r="E1313" s="70"/>
      <c r="F1313" s="81"/>
      <c r="G1313" s="34"/>
      <c r="H1313" s="34"/>
    </row>
    <row r="1314" spans="1:8" s="60" customFormat="1" ht="13.5">
      <c r="A1314" s="22"/>
      <c r="B1314" s="97"/>
      <c r="C1314" s="44"/>
      <c r="D1314" s="52"/>
      <c r="E1314" s="70"/>
      <c r="F1314" s="81"/>
      <c r="G1314" s="34"/>
      <c r="H1314" s="34"/>
    </row>
    <row r="1315" spans="1:8" s="60" customFormat="1" ht="13.5">
      <c r="A1315" s="22"/>
      <c r="B1315" s="97"/>
      <c r="C1315" s="44"/>
      <c r="D1315" s="52"/>
      <c r="E1315" s="70"/>
      <c r="F1315" s="81"/>
      <c r="G1315" s="34"/>
      <c r="H1315" s="34"/>
    </row>
    <row r="1316" spans="1:8" s="60" customFormat="1" ht="13.5">
      <c r="A1316" s="22"/>
      <c r="B1316" s="97"/>
      <c r="C1316" s="44"/>
      <c r="D1316" s="52"/>
      <c r="E1316" s="70"/>
      <c r="F1316" s="81"/>
      <c r="G1316" s="34"/>
      <c r="H1316" s="34"/>
    </row>
    <row r="1317" spans="1:8" s="60" customFormat="1" ht="13.5">
      <c r="A1317" s="22"/>
      <c r="B1317" s="97"/>
      <c r="C1317" s="44"/>
      <c r="D1317" s="52"/>
      <c r="E1317" s="70"/>
      <c r="F1317" s="81"/>
      <c r="G1317" s="34"/>
      <c r="H1317" s="34"/>
    </row>
    <row r="1318" spans="1:8" s="60" customFormat="1" ht="13.5">
      <c r="A1318" s="22"/>
      <c r="B1318" s="97"/>
      <c r="C1318" s="44"/>
      <c r="D1318" s="52"/>
      <c r="E1318" s="70"/>
      <c r="F1318" s="81"/>
      <c r="G1318" s="34"/>
      <c r="H1318" s="34"/>
    </row>
    <row r="1319" spans="1:8" s="60" customFormat="1" ht="13.5">
      <c r="A1319" s="22"/>
      <c r="B1319" s="97"/>
      <c r="C1319" s="44"/>
      <c r="D1319" s="52"/>
      <c r="E1319" s="70"/>
      <c r="F1319" s="81"/>
      <c r="G1319" s="34"/>
      <c r="H1319" s="34"/>
    </row>
    <row r="1320" spans="1:8" s="60" customFormat="1" ht="13.5">
      <c r="A1320" s="22"/>
      <c r="B1320" s="97"/>
      <c r="C1320" s="44"/>
      <c r="D1320" s="52"/>
      <c r="E1320" s="70"/>
      <c r="F1320" s="81"/>
      <c r="G1320" s="34"/>
      <c r="H1320" s="34"/>
    </row>
    <row r="1321" spans="1:8" s="60" customFormat="1" ht="13.5">
      <c r="A1321" s="22"/>
      <c r="B1321" s="97"/>
      <c r="C1321" s="44"/>
      <c r="D1321" s="52"/>
      <c r="E1321" s="70"/>
      <c r="F1321" s="81"/>
      <c r="G1321" s="34"/>
      <c r="H1321" s="34"/>
    </row>
    <row r="1322" spans="1:8" s="60" customFormat="1" ht="13.5">
      <c r="A1322" s="22"/>
      <c r="B1322" s="97"/>
      <c r="C1322" s="44"/>
      <c r="D1322" s="52"/>
      <c r="E1322" s="70"/>
      <c r="F1322" s="81"/>
      <c r="G1322" s="34"/>
      <c r="H1322" s="34"/>
    </row>
    <row r="1323" spans="1:8" s="60" customFormat="1" ht="13.5">
      <c r="A1323" s="22"/>
      <c r="B1323" s="97"/>
      <c r="C1323" s="44"/>
      <c r="D1323" s="52"/>
      <c r="E1323" s="70"/>
      <c r="F1323" s="81"/>
      <c r="G1323" s="34"/>
      <c r="H1323" s="34"/>
    </row>
    <row r="1324" spans="1:8" s="60" customFormat="1" ht="13.5">
      <c r="A1324" s="22"/>
      <c r="B1324" s="97"/>
      <c r="C1324" s="44"/>
      <c r="D1324" s="52"/>
      <c r="E1324" s="70"/>
      <c r="F1324" s="81"/>
      <c r="G1324" s="34"/>
      <c r="H1324" s="34"/>
    </row>
    <row r="1325" spans="1:8" s="60" customFormat="1" ht="13.5">
      <c r="A1325" s="22"/>
      <c r="B1325" s="97"/>
      <c r="C1325" s="44"/>
      <c r="D1325" s="52"/>
      <c r="E1325" s="70"/>
      <c r="F1325" s="81"/>
      <c r="G1325" s="34"/>
      <c r="H1325" s="34"/>
    </row>
    <row r="1326" spans="1:8" s="60" customFormat="1" ht="13.5">
      <c r="A1326" s="22"/>
      <c r="B1326" s="97"/>
      <c r="C1326" s="44"/>
      <c r="D1326" s="52"/>
      <c r="E1326" s="70"/>
      <c r="F1326" s="81"/>
      <c r="G1326" s="34"/>
      <c r="H1326" s="34"/>
    </row>
    <row r="1327" spans="1:8" s="60" customFormat="1" ht="13.5">
      <c r="A1327" s="22"/>
      <c r="B1327" s="97"/>
      <c r="C1327" s="44"/>
      <c r="D1327" s="52"/>
      <c r="E1327" s="70"/>
      <c r="F1327" s="81"/>
      <c r="G1327" s="34"/>
      <c r="H1327" s="34"/>
    </row>
    <row r="1328" spans="1:8" s="60" customFormat="1" ht="13.5">
      <c r="A1328" s="22"/>
      <c r="B1328" s="97"/>
      <c r="C1328" s="44"/>
      <c r="D1328" s="52"/>
      <c r="E1328" s="70"/>
      <c r="F1328" s="81"/>
      <c r="G1328" s="34"/>
      <c r="H1328" s="34"/>
    </row>
    <row r="1329" spans="1:8" s="60" customFormat="1" ht="13.5">
      <c r="A1329" s="22"/>
      <c r="B1329" s="97"/>
      <c r="C1329" s="44"/>
      <c r="D1329" s="52"/>
      <c r="E1329" s="70"/>
      <c r="F1329" s="81"/>
      <c r="G1329" s="34"/>
      <c r="H1329" s="34"/>
    </row>
    <row r="1330" spans="1:8" s="60" customFormat="1" ht="13.5">
      <c r="A1330" s="22"/>
      <c r="B1330" s="97"/>
      <c r="C1330" s="44"/>
      <c r="D1330" s="52"/>
      <c r="E1330" s="70"/>
      <c r="F1330" s="81"/>
      <c r="G1330" s="34"/>
      <c r="H1330" s="34"/>
    </row>
    <row r="1331" spans="1:8" s="60" customFormat="1" ht="13.5">
      <c r="A1331" s="22"/>
      <c r="B1331" s="97"/>
      <c r="C1331" s="44"/>
      <c r="D1331" s="52"/>
      <c r="E1331" s="70"/>
      <c r="F1331" s="81"/>
      <c r="G1331" s="34"/>
      <c r="H1331" s="34"/>
    </row>
    <row r="1332" spans="1:8" s="60" customFormat="1" ht="13.5">
      <c r="A1332" s="22"/>
      <c r="B1332" s="97"/>
      <c r="C1332" s="44"/>
      <c r="D1332" s="52"/>
      <c r="E1332" s="70"/>
      <c r="F1332" s="81"/>
      <c r="G1332" s="34"/>
      <c r="H1332" s="34"/>
    </row>
    <row r="1333" spans="1:8" s="60" customFormat="1" ht="13.5">
      <c r="A1333" s="22"/>
      <c r="B1333" s="97"/>
      <c r="C1333" s="44"/>
      <c r="D1333" s="52"/>
      <c r="E1333" s="70"/>
      <c r="F1333" s="81"/>
      <c r="G1333" s="34"/>
      <c r="H1333" s="34"/>
    </row>
    <row r="1334" spans="1:8" s="60" customFormat="1" ht="13.5">
      <c r="A1334" s="22"/>
      <c r="B1334" s="97"/>
      <c r="C1334" s="44"/>
      <c r="D1334" s="52"/>
      <c r="E1334" s="70"/>
      <c r="F1334" s="81"/>
      <c r="G1334" s="34"/>
      <c r="H1334" s="34"/>
    </row>
    <row r="1335" spans="1:8" s="60" customFormat="1" ht="13.5">
      <c r="A1335" s="22"/>
      <c r="B1335" s="97"/>
      <c r="C1335" s="44"/>
      <c r="D1335" s="52"/>
      <c r="E1335" s="70"/>
      <c r="F1335" s="81"/>
      <c r="G1335" s="34"/>
      <c r="H1335" s="34"/>
    </row>
    <row r="1336" spans="1:8" s="60" customFormat="1" ht="13.5">
      <c r="A1336" s="22"/>
      <c r="B1336" s="97"/>
      <c r="C1336" s="44"/>
      <c r="D1336" s="52"/>
      <c r="E1336" s="70"/>
      <c r="F1336" s="81"/>
      <c r="G1336" s="34"/>
      <c r="H1336" s="34"/>
    </row>
    <row r="1337" spans="1:8" s="60" customFormat="1" ht="13.5">
      <c r="A1337" s="22"/>
      <c r="B1337" s="97"/>
      <c r="C1337" s="44"/>
      <c r="D1337" s="52"/>
      <c r="E1337" s="70"/>
      <c r="F1337" s="81"/>
      <c r="G1337" s="34"/>
      <c r="H1337" s="34"/>
    </row>
    <row r="1338" spans="1:8" s="60" customFormat="1" ht="13.5">
      <c r="A1338" s="22"/>
      <c r="B1338" s="97"/>
      <c r="C1338" s="44"/>
      <c r="D1338" s="52"/>
      <c r="E1338" s="70"/>
      <c r="F1338" s="81"/>
      <c r="G1338" s="34"/>
      <c r="H1338" s="34"/>
    </row>
    <row r="1339" spans="1:8" s="60" customFormat="1" ht="13.5">
      <c r="A1339" s="22"/>
      <c r="B1339" s="97"/>
      <c r="C1339" s="44"/>
      <c r="D1339" s="52"/>
      <c r="E1339" s="70"/>
      <c r="F1339" s="81"/>
      <c r="G1339" s="34"/>
      <c r="H1339" s="34"/>
    </row>
    <row r="1340" spans="1:8" s="60" customFormat="1" ht="13.5">
      <c r="A1340" s="22"/>
      <c r="B1340" s="97"/>
      <c r="C1340" s="44"/>
      <c r="D1340" s="52"/>
      <c r="E1340" s="70"/>
      <c r="F1340" s="81"/>
      <c r="G1340" s="34"/>
      <c r="H1340" s="34"/>
    </row>
    <row r="1341" spans="1:8" s="60" customFormat="1" ht="13.5">
      <c r="A1341" s="22"/>
      <c r="B1341" s="97"/>
      <c r="C1341" s="44"/>
      <c r="D1341" s="52"/>
      <c r="E1341" s="70"/>
      <c r="F1341" s="81"/>
      <c r="G1341" s="34"/>
      <c r="H1341" s="34"/>
    </row>
    <row r="1342" spans="1:8" s="60" customFormat="1" ht="13.5">
      <c r="A1342" s="22"/>
      <c r="B1342" s="97"/>
      <c r="C1342" s="44"/>
      <c r="D1342" s="52"/>
      <c r="E1342" s="70"/>
      <c r="F1342" s="81"/>
      <c r="G1342" s="34"/>
      <c r="H1342" s="34"/>
    </row>
    <row r="1343" spans="1:8" s="60" customFormat="1" ht="13.5">
      <c r="A1343" s="22"/>
      <c r="B1343" s="97"/>
      <c r="C1343" s="44"/>
      <c r="D1343" s="52"/>
      <c r="E1343" s="70"/>
      <c r="F1343" s="81"/>
      <c r="G1343" s="34"/>
      <c r="H1343" s="34"/>
    </row>
    <row r="1344" spans="1:8" s="60" customFormat="1" ht="13.5">
      <c r="A1344" s="22"/>
      <c r="B1344" s="97"/>
      <c r="C1344" s="44"/>
      <c r="D1344" s="52"/>
      <c r="E1344" s="70"/>
      <c r="F1344" s="81"/>
      <c r="G1344" s="34"/>
      <c r="H1344" s="34"/>
    </row>
    <row r="1345" spans="1:8" s="60" customFormat="1" ht="13.5">
      <c r="A1345" s="22"/>
      <c r="B1345" s="97"/>
      <c r="C1345" s="44"/>
      <c r="D1345" s="52"/>
      <c r="E1345" s="70"/>
      <c r="F1345" s="81"/>
      <c r="G1345" s="34"/>
      <c r="H1345" s="34"/>
    </row>
    <row r="1346" spans="1:8" s="60" customFormat="1" ht="13.5">
      <c r="A1346" s="22"/>
      <c r="B1346" s="97"/>
      <c r="C1346" s="44"/>
      <c r="D1346" s="52"/>
      <c r="E1346" s="70"/>
      <c r="F1346" s="81"/>
      <c r="G1346" s="34"/>
      <c r="H1346" s="34"/>
    </row>
    <row r="1347" spans="1:8" s="60" customFormat="1" ht="13.5">
      <c r="A1347" s="22"/>
      <c r="B1347" s="97"/>
      <c r="C1347" s="44"/>
      <c r="D1347" s="52"/>
      <c r="E1347" s="70"/>
      <c r="F1347" s="81"/>
      <c r="G1347" s="34"/>
      <c r="H1347" s="34"/>
    </row>
    <row r="1348" spans="1:8" s="60" customFormat="1" ht="13.5">
      <c r="A1348" s="22"/>
      <c r="B1348" s="97"/>
      <c r="C1348" s="44"/>
      <c r="D1348" s="52"/>
      <c r="E1348" s="70"/>
      <c r="F1348" s="81"/>
      <c r="G1348" s="34"/>
      <c r="H1348" s="34"/>
    </row>
    <row r="1349" spans="1:8" s="60" customFormat="1" ht="13.5">
      <c r="A1349" s="22"/>
      <c r="B1349" s="97"/>
      <c r="C1349" s="44"/>
      <c r="D1349" s="52"/>
      <c r="E1349" s="70"/>
      <c r="F1349" s="81"/>
      <c r="G1349" s="34"/>
      <c r="H1349" s="34"/>
    </row>
    <row r="1350" spans="1:8" s="60" customFormat="1" ht="13.5">
      <c r="A1350" s="22"/>
      <c r="B1350" s="97"/>
      <c r="C1350" s="44"/>
      <c r="D1350" s="52"/>
      <c r="E1350" s="70"/>
      <c r="F1350" s="81"/>
      <c r="G1350" s="34"/>
      <c r="H1350" s="34"/>
    </row>
    <row r="1351" spans="1:8" s="60" customFormat="1" ht="13.5">
      <c r="A1351" s="22"/>
      <c r="B1351" s="97"/>
      <c r="C1351" s="44"/>
      <c r="D1351" s="52"/>
      <c r="E1351" s="70"/>
      <c r="F1351" s="81"/>
      <c r="G1351" s="34"/>
      <c r="H1351" s="34"/>
    </row>
    <row r="1352" spans="1:8" s="60" customFormat="1" ht="13.5">
      <c r="A1352" s="22"/>
      <c r="B1352" s="97"/>
      <c r="C1352" s="44"/>
      <c r="D1352" s="52"/>
      <c r="E1352" s="70"/>
      <c r="F1352" s="81"/>
      <c r="G1352" s="34"/>
      <c r="H1352" s="34"/>
    </row>
    <row r="1353" spans="1:8" s="60" customFormat="1" ht="13.5">
      <c r="A1353" s="22"/>
      <c r="B1353" s="97"/>
      <c r="C1353" s="44"/>
      <c r="D1353" s="52"/>
      <c r="E1353" s="70"/>
      <c r="F1353" s="81"/>
      <c r="G1353" s="34"/>
      <c r="H1353" s="34"/>
    </row>
    <row r="1354" spans="1:8" s="60" customFormat="1" ht="13.5">
      <c r="A1354" s="22"/>
      <c r="B1354" s="97"/>
      <c r="C1354" s="44"/>
      <c r="D1354" s="52"/>
      <c r="E1354" s="70"/>
      <c r="F1354" s="81"/>
      <c r="G1354" s="34"/>
      <c r="H1354" s="34"/>
    </row>
    <row r="1355" spans="1:8" s="60" customFormat="1" ht="13.5">
      <c r="A1355" s="22"/>
      <c r="B1355" s="97"/>
      <c r="C1355" s="44"/>
      <c r="D1355" s="52"/>
      <c r="E1355" s="70"/>
      <c r="F1355" s="81"/>
      <c r="G1355" s="34"/>
      <c r="H1355" s="34"/>
    </row>
    <row r="1356" spans="1:8" s="60" customFormat="1" ht="13.5">
      <c r="A1356" s="22"/>
      <c r="B1356" s="97"/>
      <c r="C1356" s="44"/>
      <c r="D1356" s="52"/>
      <c r="E1356" s="70"/>
      <c r="F1356" s="81"/>
      <c r="G1356" s="34"/>
      <c r="H1356" s="34"/>
    </row>
    <row r="1357" spans="1:8" s="60" customFormat="1" ht="13.5">
      <c r="A1357" s="22"/>
      <c r="B1357" s="97"/>
      <c r="C1357" s="44"/>
      <c r="D1357" s="52"/>
      <c r="E1357" s="70"/>
      <c r="F1357" s="81"/>
      <c r="G1357" s="34"/>
      <c r="H1357" s="34"/>
    </row>
    <row r="1358" spans="1:8" s="60" customFormat="1" ht="13.5">
      <c r="A1358" s="22"/>
      <c r="B1358" s="97"/>
      <c r="C1358" s="44"/>
      <c r="D1358" s="52"/>
      <c r="E1358" s="70"/>
      <c r="F1358" s="81"/>
      <c r="G1358" s="34"/>
      <c r="H1358" s="34"/>
    </row>
    <row r="1359" spans="1:8" s="60" customFormat="1" ht="13.5">
      <c r="A1359" s="22"/>
      <c r="B1359" s="97"/>
      <c r="C1359" s="44"/>
      <c r="D1359" s="52"/>
      <c r="E1359" s="70"/>
      <c r="F1359" s="81"/>
      <c r="G1359" s="34"/>
      <c r="H1359" s="34"/>
    </row>
    <row r="1360" spans="1:8" s="60" customFormat="1" ht="13.5">
      <c r="A1360" s="22"/>
      <c r="B1360" s="97"/>
      <c r="C1360" s="44"/>
      <c r="D1360" s="52"/>
      <c r="E1360" s="70"/>
      <c r="F1360" s="81"/>
      <c r="G1360" s="34"/>
      <c r="H1360" s="34"/>
    </row>
    <row r="1361" spans="1:8" s="60" customFormat="1" ht="13.5">
      <c r="A1361" s="22"/>
      <c r="B1361" s="97"/>
      <c r="C1361" s="44"/>
      <c r="D1361" s="52"/>
      <c r="E1361" s="70"/>
      <c r="F1361" s="81"/>
      <c r="G1361" s="34"/>
      <c r="H1361" s="34"/>
    </row>
    <row r="1362" spans="1:8" s="60" customFormat="1" ht="13.5">
      <c r="A1362" s="22"/>
      <c r="B1362" s="97"/>
      <c r="C1362" s="44"/>
      <c r="D1362" s="52"/>
      <c r="E1362" s="70"/>
      <c r="F1362" s="81"/>
      <c r="G1362" s="34"/>
      <c r="H1362" s="34"/>
    </row>
    <row r="1363" spans="1:8" s="60" customFormat="1" ht="13.5">
      <c r="A1363" s="22"/>
      <c r="B1363" s="97"/>
      <c r="C1363" s="44"/>
      <c r="D1363" s="52"/>
      <c r="E1363" s="70"/>
      <c r="F1363" s="81"/>
      <c r="G1363" s="34"/>
      <c r="H1363" s="34"/>
    </row>
    <row r="1364" spans="1:8" s="60" customFormat="1" ht="13.5">
      <c r="A1364" s="22"/>
      <c r="B1364" s="97"/>
      <c r="C1364" s="44"/>
      <c r="D1364" s="52"/>
      <c r="E1364" s="70"/>
      <c r="F1364" s="81"/>
      <c r="G1364" s="34"/>
      <c r="H1364" s="34"/>
    </row>
    <row r="1365" spans="1:8" s="60" customFormat="1" ht="13.5">
      <c r="A1365" s="22"/>
      <c r="B1365" s="97"/>
      <c r="C1365" s="44"/>
      <c r="D1365" s="52"/>
      <c r="E1365" s="70"/>
      <c r="F1365" s="81"/>
      <c r="G1365" s="34"/>
      <c r="H1365" s="34"/>
    </row>
    <row r="1366" spans="1:8" s="60" customFormat="1" ht="13.5">
      <c r="A1366" s="22"/>
      <c r="B1366" s="97"/>
      <c r="C1366" s="44"/>
      <c r="D1366" s="52"/>
      <c r="E1366" s="70"/>
      <c r="F1366" s="81"/>
      <c r="G1366" s="34"/>
      <c r="H1366" s="34"/>
    </row>
    <row r="1367" spans="1:8" s="60" customFormat="1" ht="13.5">
      <c r="A1367" s="22"/>
      <c r="B1367" s="97"/>
      <c r="C1367" s="44"/>
      <c r="D1367" s="52"/>
      <c r="E1367" s="70"/>
      <c r="F1367" s="81"/>
      <c r="G1367" s="34"/>
      <c r="H1367" s="34"/>
    </row>
    <row r="1368" spans="1:8" s="60" customFormat="1" ht="13.5">
      <c r="A1368" s="22"/>
      <c r="B1368" s="97"/>
      <c r="C1368" s="44"/>
      <c r="D1368" s="52"/>
      <c r="E1368" s="70"/>
      <c r="F1368" s="81"/>
      <c r="G1368" s="34"/>
      <c r="H1368" s="34"/>
    </row>
    <row r="1369" spans="1:8" s="60" customFormat="1" ht="13.5">
      <c r="A1369" s="22"/>
      <c r="B1369" s="97"/>
      <c r="C1369" s="44"/>
      <c r="D1369" s="52"/>
      <c r="E1369" s="70"/>
      <c r="F1369" s="81"/>
      <c r="G1369" s="34"/>
      <c r="H1369" s="34"/>
    </row>
    <row r="1370" spans="1:8" s="60" customFormat="1" ht="13.5">
      <c r="A1370" s="22"/>
      <c r="B1370" s="97"/>
      <c r="C1370" s="44"/>
      <c r="D1370" s="52"/>
      <c r="E1370" s="70"/>
      <c r="F1370" s="81"/>
      <c r="G1370" s="34"/>
      <c r="H1370" s="34"/>
    </row>
    <row r="1371" spans="1:8" s="60" customFormat="1" ht="13.5">
      <c r="A1371" s="22"/>
      <c r="B1371" s="97"/>
      <c r="C1371" s="44"/>
      <c r="D1371" s="52"/>
      <c r="E1371" s="70"/>
      <c r="F1371" s="81"/>
      <c r="G1371" s="34"/>
      <c r="H1371" s="34"/>
    </row>
    <row r="1372" spans="1:8" s="60" customFormat="1" ht="13.5">
      <c r="A1372" s="22"/>
      <c r="B1372" s="97"/>
      <c r="C1372" s="44"/>
      <c r="D1372" s="52"/>
      <c r="E1372" s="70"/>
      <c r="F1372" s="81"/>
      <c r="G1372" s="34"/>
      <c r="H1372" s="34"/>
    </row>
    <row r="1373" spans="1:8" s="60" customFormat="1" ht="13.5">
      <c r="A1373" s="22"/>
      <c r="B1373" s="97"/>
      <c r="C1373" s="44"/>
      <c r="D1373" s="52"/>
      <c r="E1373" s="70"/>
      <c r="F1373" s="81"/>
      <c r="G1373" s="34"/>
      <c r="H1373" s="34"/>
    </row>
    <row r="1374" spans="1:8" s="60" customFormat="1" ht="13.5">
      <c r="A1374" s="22"/>
      <c r="B1374" s="97"/>
      <c r="C1374" s="44"/>
      <c r="D1374" s="52"/>
      <c r="E1374" s="70"/>
      <c r="F1374" s="81"/>
      <c r="G1374" s="34"/>
      <c r="H1374" s="34"/>
    </row>
    <row r="1375" spans="1:8" s="60" customFormat="1" ht="13.5">
      <c r="A1375" s="22"/>
      <c r="B1375" s="97"/>
      <c r="C1375" s="44"/>
      <c r="D1375" s="52"/>
      <c r="E1375" s="70"/>
      <c r="F1375" s="81"/>
      <c r="G1375" s="34"/>
      <c r="H1375" s="34"/>
    </row>
    <row r="1376" spans="1:8" s="60" customFormat="1" ht="13.5">
      <c r="A1376" s="22"/>
      <c r="B1376" s="97"/>
      <c r="C1376" s="44"/>
      <c r="D1376" s="52"/>
      <c r="E1376" s="70"/>
      <c r="F1376" s="81"/>
      <c r="G1376" s="34"/>
      <c r="H1376" s="34"/>
    </row>
    <row r="1377" spans="1:8" s="60" customFormat="1" ht="13.5">
      <c r="A1377" s="22"/>
      <c r="B1377" s="97"/>
      <c r="C1377" s="44"/>
      <c r="D1377" s="52"/>
      <c r="E1377" s="70"/>
      <c r="F1377" s="81"/>
      <c r="G1377" s="34"/>
      <c r="H1377" s="34"/>
    </row>
    <row r="1378" spans="1:8" s="60" customFormat="1" ht="13.5">
      <c r="A1378" s="22"/>
      <c r="B1378" s="97"/>
      <c r="C1378" s="44"/>
      <c r="D1378" s="52"/>
      <c r="E1378" s="70"/>
      <c r="F1378" s="81"/>
      <c r="G1378" s="34"/>
      <c r="H1378" s="34"/>
    </row>
    <row r="1379" spans="1:8" s="60" customFormat="1" ht="13.5">
      <c r="A1379" s="22"/>
      <c r="B1379" s="97"/>
      <c r="C1379" s="44"/>
      <c r="D1379" s="52"/>
      <c r="E1379" s="70"/>
      <c r="F1379" s="81"/>
      <c r="G1379" s="34"/>
      <c r="H1379" s="34"/>
    </row>
    <row r="1380" spans="1:8" s="60" customFormat="1" ht="13.5">
      <c r="A1380" s="22"/>
      <c r="B1380" s="97"/>
      <c r="C1380" s="44"/>
      <c r="D1380" s="52"/>
      <c r="E1380" s="70"/>
      <c r="F1380" s="81"/>
      <c r="G1380" s="34"/>
      <c r="H1380" s="34"/>
    </row>
    <row r="1381" spans="1:8" s="60" customFormat="1" ht="13.5">
      <c r="A1381" s="22"/>
      <c r="B1381" s="97"/>
      <c r="C1381" s="44"/>
      <c r="D1381" s="52"/>
      <c r="E1381" s="70"/>
      <c r="F1381" s="81"/>
      <c r="G1381" s="34"/>
      <c r="H1381" s="34"/>
    </row>
    <row r="1382" spans="1:8" s="60" customFormat="1" ht="13.5">
      <c r="A1382" s="22"/>
      <c r="B1382" s="97"/>
      <c r="C1382" s="44"/>
      <c r="D1382" s="52"/>
      <c r="E1382" s="70"/>
      <c r="F1382" s="81"/>
      <c r="G1382" s="34"/>
      <c r="H1382" s="34"/>
    </row>
    <row r="1383" spans="1:8" s="60" customFormat="1" ht="13.5">
      <c r="A1383" s="22"/>
      <c r="B1383" s="97"/>
      <c r="C1383" s="44"/>
      <c r="D1383" s="52"/>
      <c r="E1383" s="70"/>
      <c r="F1383" s="81"/>
      <c r="G1383" s="34"/>
      <c r="H1383" s="34"/>
    </row>
    <row r="1384" spans="1:8" s="60" customFormat="1" ht="13.5">
      <c r="A1384" s="22"/>
      <c r="B1384" s="97"/>
      <c r="C1384" s="44"/>
      <c r="D1384" s="52"/>
      <c r="E1384" s="70"/>
      <c r="F1384" s="81"/>
      <c r="G1384" s="34"/>
      <c r="H1384" s="34"/>
    </row>
    <row r="1385" spans="1:8" s="60" customFormat="1" ht="13.5">
      <c r="A1385" s="22"/>
      <c r="B1385" s="97"/>
      <c r="C1385" s="44"/>
      <c r="D1385" s="52"/>
      <c r="E1385" s="70"/>
      <c r="F1385" s="81"/>
      <c r="G1385" s="34"/>
      <c r="H1385" s="34"/>
    </row>
    <row r="1386" spans="1:8" s="60" customFormat="1" ht="13.5">
      <c r="A1386" s="22"/>
      <c r="B1386" s="97"/>
      <c r="C1386" s="44"/>
      <c r="D1386" s="52"/>
      <c r="E1386" s="70"/>
      <c r="F1386" s="81"/>
      <c r="G1386" s="34"/>
      <c r="H1386" s="34"/>
    </row>
    <row r="1387" spans="1:8" s="60" customFormat="1" ht="13.5">
      <c r="A1387" s="22"/>
      <c r="B1387" s="97"/>
      <c r="C1387" s="44"/>
      <c r="D1387" s="52"/>
      <c r="E1387" s="70"/>
      <c r="F1387" s="81"/>
      <c r="G1387" s="34"/>
      <c r="H1387" s="34"/>
    </row>
    <row r="1388" spans="1:8" s="60" customFormat="1" ht="13.5">
      <c r="A1388" s="22"/>
      <c r="B1388" s="97"/>
      <c r="C1388" s="44"/>
      <c r="D1388" s="52"/>
      <c r="E1388" s="70"/>
      <c r="F1388" s="81"/>
      <c r="G1388" s="34"/>
      <c r="H1388" s="34"/>
    </row>
    <row r="1389" spans="1:8" s="60" customFormat="1" ht="13.5">
      <c r="A1389" s="22"/>
      <c r="B1389" s="97"/>
      <c r="C1389" s="44"/>
      <c r="D1389" s="52"/>
      <c r="E1389" s="70"/>
      <c r="F1389" s="81"/>
      <c r="G1389" s="34"/>
      <c r="H1389" s="34"/>
    </row>
    <row r="1390" spans="1:8" s="60" customFormat="1" ht="13.5">
      <c r="A1390" s="22"/>
      <c r="B1390" s="97"/>
      <c r="C1390" s="44"/>
      <c r="D1390" s="52"/>
      <c r="E1390" s="70"/>
      <c r="F1390" s="81"/>
      <c r="G1390" s="34"/>
      <c r="H1390" s="34"/>
    </row>
    <row r="1391" spans="1:8" s="60" customFormat="1" ht="13.5">
      <c r="A1391" s="22"/>
      <c r="B1391" s="97"/>
      <c r="C1391" s="44"/>
      <c r="D1391" s="52"/>
      <c r="E1391" s="70"/>
      <c r="F1391" s="81"/>
      <c r="G1391" s="34"/>
      <c r="H1391" s="34"/>
    </row>
    <row r="1392" spans="1:8" s="60" customFormat="1" ht="13.5">
      <c r="A1392" s="22"/>
      <c r="B1392" s="97"/>
      <c r="C1392" s="44"/>
      <c r="D1392" s="52"/>
      <c r="E1392" s="70"/>
      <c r="F1392" s="81"/>
      <c r="G1392" s="34"/>
      <c r="H1392" s="34"/>
    </row>
    <row r="1393" spans="1:8" s="60" customFormat="1" ht="13.5">
      <c r="A1393" s="22"/>
      <c r="B1393" s="97"/>
      <c r="C1393" s="44"/>
      <c r="D1393" s="52"/>
      <c r="E1393" s="70"/>
      <c r="F1393" s="81"/>
      <c r="G1393" s="34"/>
      <c r="H1393" s="34"/>
    </row>
    <row r="1394" spans="1:8" s="60" customFormat="1" ht="13.5">
      <c r="A1394" s="22"/>
      <c r="B1394" s="97"/>
      <c r="C1394" s="44"/>
      <c r="D1394" s="52"/>
      <c r="E1394" s="70"/>
      <c r="F1394" s="81"/>
      <c r="G1394" s="34"/>
      <c r="H1394" s="34"/>
    </row>
    <row r="1395" spans="1:8" s="60" customFormat="1" ht="13.5">
      <c r="A1395" s="22"/>
      <c r="B1395" s="97"/>
      <c r="C1395" s="44"/>
      <c r="D1395" s="52"/>
      <c r="E1395" s="70"/>
      <c r="F1395" s="81"/>
      <c r="G1395" s="34"/>
      <c r="H1395" s="34"/>
    </row>
    <row r="1396" spans="1:8" s="60" customFormat="1" ht="13.5">
      <c r="A1396" s="22"/>
      <c r="B1396" s="97"/>
      <c r="C1396" s="44"/>
      <c r="D1396" s="52"/>
      <c r="E1396" s="70"/>
      <c r="F1396" s="81"/>
      <c r="G1396" s="34"/>
      <c r="H1396" s="34"/>
    </row>
    <row r="1397" spans="1:8" s="60" customFormat="1" ht="13.5">
      <c r="A1397" s="22"/>
      <c r="B1397" s="97"/>
      <c r="C1397" s="44"/>
      <c r="D1397" s="52"/>
      <c r="E1397" s="70"/>
      <c r="F1397" s="81"/>
      <c r="G1397" s="34"/>
      <c r="H1397" s="34"/>
    </row>
    <row r="1398" spans="1:8" s="60" customFormat="1" ht="13.5">
      <c r="A1398" s="22"/>
      <c r="B1398" s="97"/>
      <c r="C1398" s="44"/>
      <c r="D1398" s="52"/>
      <c r="E1398" s="70"/>
      <c r="F1398" s="81"/>
      <c r="G1398" s="34"/>
      <c r="H1398" s="34"/>
    </row>
    <row r="1399" spans="1:8" s="60" customFormat="1" ht="13.5">
      <c r="A1399" s="22"/>
      <c r="B1399" s="97"/>
      <c r="C1399" s="44"/>
      <c r="D1399" s="52"/>
      <c r="E1399" s="70"/>
      <c r="F1399" s="81"/>
      <c r="G1399" s="34"/>
      <c r="H1399" s="34"/>
    </row>
    <row r="1400" spans="1:8" s="60" customFormat="1" ht="13.5">
      <c r="A1400" s="22"/>
      <c r="B1400" s="97"/>
      <c r="C1400" s="44"/>
      <c r="D1400" s="52"/>
      <c r="E1400" s="70"/>
      <c r="F1400" s="81"/>
      <c r="G1400" s="34"/>
      <c r="H1400" s="34"/>
    </row>
    <row r="1401" spans="1:8" s="60" customFormat="1" ht="13.5">
      <c r="A1401" s="22"/>
      <c r="B1401" s="97"/>
      <c r="C1401" s="44"/>
      <c r="D1401" s="52"/>
      <c r="E1401" s="70"/>
      <c r="F1401" s="81"/>
      <c r="G1401" s="34"/>
      <c r="H1401" s="34"/>
    </row>
    <row r="1402" spans="1:8" s="60" customFormat="1" ht="13.5">
      <c r="A1402" s="22"/>
      <c r="B1402" s="97"/>
      <c r="C1402" s="44"/>
      <c r="D1402" s="52"/>
      <c r="E1402" s="70"/>
      <c r="F1402" s="81"/>
      <c r="G1402" s="34"/>
      <c r="H1402" s="34"/>
    </row>
    <row r="1403" spans="1:8" s="60" customFormat="1" ht="13.5">
      <c r="A1403" s="22"/>
      <c r="B1403" s="97"/>
      <c r="C1403" s="44"/>
      <c r="D1403" s="52"/>
      <c r="E1403" s="70"/>
      <c r="F1403" s="81"/>
      <c r="G1403" s="34"/>
      <c r="H1403" s="34"/>
    </row>
    <row r="1404" spans="1:8" s="60" customFormat="1" ht="13.5">
      <c r="A1404" s="22"/>
      <c r="B1404" s="97"/>
      <c r="C1404" s="44"/>
      <c r="D1404" s="52"/>
      <c r="E1404" s="70"/>
      <c r="F1404" s="81"/>
      <c r="G1404" s="34"/>
      <c r="H1404" s="34"/>
    </row>
    <row r="1405" spans="1:8" s="60" customFormat="1" ht="13.5">
      <c r="A1405" s="22"/>
      <c r="B1405" s="97"/>
      <c r="C1405" s="44"/>
      <c r="D1405" s="52"/>
      <c r="E1405" s="70"/>
      <c r="F1405" s="81"/>
      <c r="G1405" s="34"/>
      <c r="H1405" s="34"/>
    </row>
    <row r="1406" spans="1:8" s="60" customFormat="1" ht="13.5">
      <c r="A1406" s="22"/>
      <c r="B1406" s="97"/>
      <c r="C1406" s="44"/>
      <c r="D1406" s="52"/>
      <c r="E1406" s="70"/>
      <c r="F1406" s="81"/>
      <c r="G1406" s="34"/>
      <c r="H1406" s="34"/>
    </row>
    <row r="1407" spans="1:8" s="60" customFormat="1" ht="13.5">
      <c r="A1407" s="22"/>
      <c r="B1407" s="97"/>
      <c r="C1407" s="44"/>
      <c r="D1407" s="52"/>
      <c r="E1407" s="70"/>
      <c r="F1407" s="81"/>
      <c r="G1407" s="34"/>
      <c r="H1407" s="34"/>
    </row>
    <row r="1408" spans="1:8" s="60" customFormat="1" ht="13.5">
      <c r="A1408" s="22"/>
      <c r="B1408" s="97"/>
      <c r="C1408" s="44"/>
      <c r="D1408" s="52"/>
      <c r="E1408" s="70"/>
      <c r="F1408" s="81"/>
      <c r="G1408" s="34"/>
      <c r="H1408" s="34"/>
    </row>
    <row r="1409" spans="1:8" s="60" customFormat="1" ht="13.5">
      <c r="A1409" s="22"/>
      <c r="B1409" s="97"/>
      <c r="C1409" s="44"/>
      <c r="D1409" s="52"/>
      <c r="E1409" s="70"/>
      <c r="F1409" s="81"/>
      <c r="G1409" s="34"/>
      <c r="H1409" s="34"/>
    </row>
    <row r="1410" spans="1:8" s="60" customFormat="1" ht="13.5">
      <c r="A1410" s="22"/>
      <c r="B1410" s="97"/>
      <c r="C1410" s="44"/>
      <c r="D1410" s="52"/>
      <c r="E1410" s="70"/>
      <c r="F1410" s="81"/>
      <c r="G1410" s="34"/>
      <c r="H1410" s="34"/>
    </row>
    <row r="1411" spans="1:8" s="60" customFormat="1" ht="13.5">
      <c r="A1411" s="22"/>
      <c r="B1411" s="97"/>
      <c r="C1411" s="44"/>
      <c r="D1411" s="52"/>
      <c r="E1411" s="70"/>
      <c r="F1411" s="81"/>
      <c r="G1411" s="34"/>
      <c r="H1411" s="34"/>
    </row>
    <row r="1412" spans="1:8" s="60" customFormat="1" ht="13.5">
      <c r="A1412" s="22"/>
      <c r="B1412" s="97"/>
      <c r="C1412" s="44"/>
      <c r="D1412" s="52"/>
      <c r="E1412" s="70"/>
      <c r="F1412" s="81"/>
      <c r="G1412" s="34"/>
      <c r="H1412" s="34"/>
    </row>
    <row r="1413" spans="1:8" s="60" customFormat="1" ht="13.5">
      <c r="A1413" s="22"/>
      <c r="B1413" s="97"/>
      <c r="C1413" s="44"/>
      <c r="D1413" s="52"/>
      <c r="E1413" s="70"/>
      <c r="F1413" s="81"/>
      <c r="G1413" s="34"/>
      <c r="H1413" s="34"/>
    </row>
    <row r="1414" spans="1:8" s="60" customFormat="1" ht="13.5">
      <c r="A1414" s="22"/>
      <c r="B1414" s="97"/>
      <c r="C1414" s="44"/>
      <c r="D1414" s="52"/>
      <c r="E1414" s="70"/>
      <c r="F1414" s="81"/>
      <c r="G1414" s="34"/>
      <c r="H1414" s="34"/>
    </row>
    <row r="1415" spans="1:8" s="60" customFormat="1" ht="13.5">
      <c r="A1415" s="22"/>
      <c r="B1415" s="97"/>
      <c r="C1415" s="44"/>
      <c r="D1415" s="52"/>
      <c r="E1415" s="70"/>
      <c r="F1415" s="81"/>
      <c r="G1415" s="34"/>
      <c r="H1415" s="34"/>
    </row>
    <row r="1416" spans="1:8" s="60" customFormat="1" ht="13.5">
      <c r="A1416" s="22"/>
      <c r="B1416" s="97"/>
      <c r="C1416" s="44"/>
      <c r="D1416" s="52"/>
      <c r="E1416" s="70"/>
      <c r="F1416" s="81"/>
      <c r="G1416" s="34"/>
      <c r="H1416" s="34"/>
    </row>
    <row r="1417" spans="1:8" s="60" customFormat="1" ht="13.5">
      <c r="A1417" s="22"/>
      <c r="B1417" s="97"/>
      <c r="C1417" s="44"/>
      <c r="D1417" s="52"/>
      <c r="E1417" s="70"/>
      <c r="F1417" s="81"/>
      <c r="G1417" s="34"/>
      <c r="H1417" s="34"/>
    </row>
    <row r="1418" spans="1:8" s="60" customFormat="1" ht="13.5">
      <c r="A1418" s="22"/>
      <c r="B1418" s="97"/>
      <c r="C1418" s="44"/>
      <c r="D1418" s="52"/>
      <c r="E1418" s="70"/>
      <c r="F1418" s="81"/>
      <c r="G1418" s="34"/>
      <c r="H1418" s="34"/>
    </row>
    <row r="1419" spans="1:8" s="60" customFormat="1" ht="13.5">
      <c r="A1419" s="22"/>
      <c r="B1419" s="97"/>
      <c r="C1419" s="44"/>
      <c r="D1419" s="52"/>
      <c r="E1419" s="70"/>
      <c r="F1419" s="81"/>
      <c r="G1419" s="34"/>
      <c r="H1419" s="34"/>
    </row>
    <row r="1420" spans="1:8" s="60" customFormat="1" ht="13.5">
      <c r="A1420" s="22"/>
      <c r="B1420" s="97"/>
      <c r="C1420" s="44"/>
      <c r="D1420" s="52"/>
      <c r="E1420" s="70"/>
      <c r="F1420" s="81"/>
      <c r="G1420" s="34"/>
      <c r="H1420" s="34"/>
    </row>
    <row r="1421" spans="1:8" s="60" customFormat="1" ht="13.5">
      <c r="A1421" s="22"/>
      <c r="B1421" s="97"/>
      <c r="C1421" s="44"/>
      <c r="D1421" s="52"/>
      <c r="E1421" s="70"/>
      <c r="F1421" s="81"/>
      <c r="G1421" s="34"/>
      <c r="H1421" s="34"/>
    </row>
    <row r="1422" spans="1:8" s="60" customFormat="1" ht="13.5">
      <c r="A1422" s="22"/>
      <c r="B1422" s="97"/>
      <c r="C1422" s="44"/>
      <c r="D1422" s="52"/>
      <c r="E1422" s="70"/>
      <c r="F1422" s="81"/>
      <c r="G1422" s="34"/>
      <c r="H1422" s="34"/>
    </row>
    <row r="1423" spans="1:8" s="60" customFormat="1" ht="13.5">
      <c r="A1423" s="22"/>
      <c r="B1423" s="97"/>
      <c r="C1423" s="44"/>
      <c r="D1423" s="52"/>
      <c r="E1423" s="70"/>
      <c r="F1423" s="81"/>
      <c r="G1423" s="34"/>
      <c r="H1423" s="34"/>
    </row>
    <row r="1424" spans="1:8" s="60" customFormat="1" ht="13.5">
      <c r="A1424" s="22"/>
      <c r="B1424" s="97"/>
      <c r="C1424" s="44"/>
      <c r="D1424" s="52"/>
      <c r="E1424" s="70"/>
      <c r="F1424" s="81"/>
      <c r="G1424" s="34"/>
      <c r="H1424" s="34"/>
    </row>
    <row r="1425" spans="1:8" s="60" customFormat="1" ht="13.5">
      <c r="A1425" s="22"/>
      <c r="B1425" s="97"/>
      <c r="C1425" s="44"/>
      <c r="D1425" s="52"/>
      <c r="E1425" s="70"/>
      <c r="F1425" s="81"/>
      <c r="G1425" s="34"/>
      <c r="H1425" s="34"/>
    </row>
    <row r="1426" spans="1:8" s="60" customFormat="1" ht="13.5">
      <c r="A1426" s="22"/>
      <c r="B1426" s="97"/>
      <c r="C1426" s="44"/>
      <c r="D1426" s="52"/>
      <c r="E1426" s="70"/>
      <c r="F1426" s="81"/>
      <c r="G1426" s="34"/>
      <c r="H1426" s="34"/>
    </row>
    <row r="1427" spans="1:8" s="60" customFormat="1" ht="13.5">
      <c r="A1427" s="22"/>
      <c r="B1427" s="97"/>
      <c r="C1427" s="44"/>
      <c r="D1427" s="52"/>
      <c r="E1427" s="70"/>
      <c r="F1427" s="81"/>
      <c r="G1427" s="34"/>
      <c r="H1427" s="34"/>
    </row>
    <row r="1428" spans="1:8" s="60" customFormat="1" ht="13.5">
      <c r="A1428" s="22"/>
      <c r="B1428" s="97"/>
      <c r="C1428" s="44"/>
      <c r="D1428" s="52"/>
      <c r="E1428" s="70"/>
      <c r="F1428" s="81"/>
      <c r="G1428" s="34"/>
      <c r="H1428" s="34"/>
    </row>
    <row r="1429" spans="1:8" s="60" customFormat="1" ht="13.5">
      <c r="A1429" s="22"/>
      <c r="B1429" s="97"/>
      <c r="C1429" s="44"/>
      <c r="D1429" s="52"/>
      <c r="E1429" s="70"/>
      <c r="F1429" s="81"/>
      <c r="G1429" s="34"/>
      <c r="H1429" s="34"/>
    </row>
    <row r="1430" spans="1:8" s="60" customFormat="1" ht="13.5">
      <c r="A1430" s="22"/>
      <c r="B1430" s="97"/>
      <c r="C1430" s="44"/>
      <c r="D1430" s="52"/>
      <c r="E1430" s="70"/>
      <c r="F1430" s="81"/>
      <c r="G1430" s="34"/>
      <c r="H1430" s="34"/>
    </row>
    <row r="1431" spans="1:8" s="60" customFormat="1" ht="13.5">
      <c r="A1431" s="22"/>
      <c r="B1431" s="97"/>
      <c r="C1431" s="44"/>
      <c r="D1431" s="52"/>
      <c r="E1431" s="70"/>
      <c r="F1431" s="81"/>
      <c r="G1431" s="34"/>
      <c r="H1431" s="34"/>
    </row>
    <row r="1432" spans="1:8" s="60" customFormat="1" ht="13.5">
      <c r="A1432" s="22"/>
      <c r="B1432" s="97"/>
      <c r="C1432" s="44"/>
      <c r="D1432" s="52"/>
      <c r="E1432" s="70"/>
      <c r="F1432" s="81"/>
      <c r="G1432" s="34"/>
      <c r="H1432" s="34"/>
    </row>
    <row r="1433" spans="1:8" s="60" customFormat="1" ht="13.5">
      <c r="A1433" s="22"/>
      <c r="B1433" s="97"/>
      <c r="C1433" s="44"/>
      <c r="D1433" s="52"/>
      <c r="E1433" s="70"/>
      <c r="F1433" s="81"/>
      <c r="G1433" s="34"/>
      <c r="H1433" s="34"/>
    </row>
    <row r="1434" spans="1:8" s="60" customFormat="1" ht="13.5">
      <c r="A1434" s="22"/>
      <c r="B1434" s="97"/>
      <c r="C1434" s="44"/>
      <c r="D1434" s="52"/>
      <c r="E1434" s="70"/>
      <c r="F1434" s="81"/>
      <c r="G1434" s="34"/>
      <c r="H1434" s="34"/>
    </row>
    <row r="1435" spans="1:8" s="60" customFormat="1" ht="13.5">
      <c r="A1435" s="22"/>
      <c r="B1435" s="97"/>
      <c r="C1435" s="44"/>
      <c r="D1435" s="52"/>
      <c r="E1435" s="70"/>
      <c r="F1435" s="81"/>
      <c r="G1435" s="34"/>
      <c r="H1435" s="34"/>
    </row>
    <row r="1436" spans="1:8" s="60" customFormat="1" ht="13.5">
      <c r="A1436" s="22"/>
      <c r="B1436" s="97"/>
      <c r="C1436" s="44"/>
      <c r="D1436" s="52"/>
      <c r="E1436" s="70"/>
      <c r="F1436" s="81"/>
      <c r="G1436" s="34"/>
      <c r="H1436" s="34"/>
    </row>
    <row r="1437" spans="1:8" s="60" customFormat="1" ht="13.5">
      <c r="A1437" s="22"/>
      <c r="B1437" s="97"/>
      <c r="C1437" s="44"/>
      <c r="D1437" s="52"/>
      <c r="E1437" s="70"/>
      <c r="F1437" s="81"/>
      <c r="G1437" s="34"/>
      <c r="H1437" s="34"/>
    </row>
    <row r="1438" spans="1:8" s="60" customFormat="1" ht="13.5">
      <c r="A1438" s="22"/>
      <c r="B1438" s="97"/>
      <c r="C1438" s="44"/>
      <c r="D1438" s="52"/>
      <c r="E1438" s="70"/>
      <c r="F1438" s="81"/>
      <c r="G1438" s="34"/>
      <c r="H1438" s="34"/>
    </row>
    <row r="1439" spans="1:8" s="60" customFormat="1" ht="13.5">
      <c r="A1439" s="22"/>
      <c r="B1439" s="97"/>
      <c r="C1439" s="44"/>
      <c r="D1439" s="52"/>
      <c r="E1439" s="70"/>
      <c r="F1439" s="81"/>
      <c r="G1439" s="34"/>
      <c r="H1439" s="34"/>
    </row>
    <row r="1440" spans="1:8" s="60" customFormat="1" ht="13.5">
      <c r="A1440" s="22"/>
      <c r="B1440" s="97"/>
      <c r="C1440" s="44"/>
      <c r="D1440" s="52"/>
      <c r="E1440" s="70"/>
      <c r="F1440" s="81"/>
      <c r="G1440" s="34"/>
      <c r="H1440" s="34"/>
    </row>
    <row r="1441" spans="1:8" s="60" customFormat="1" ht="13.5">
      <c r="A1441" s="22"/>
      <c r="B1441" s="97"/>
      <c r="C1441" s="44"/>
      <c r="D1441" s="52"/>
      <c r="E1441" s="70"/>
      <c r="F1441" s="81"/>
      <c r="G1441" s="34"/>
      <c r="H1441" s="34"/>
    </row>
    <row r="1442" spans="1:8" s="60" customFormat="1" ht="13.5">
      <c r="A1442" s="22"/>
      <c r="B1442" s="97"/>
      <c r="C1442" s="44"/>
      <c r="D1442" s="52"/>
      <c r="E1442" s="70"/>
      <c r="F1442" s="81"/>
      <c r="G1442" s="34"/>
      <c r="H1442" s="34"/>
    </row>
    <row r="1443" spans="1:8" s="60" customFormat="1" ht="13.5">
      <c r="A1443" s="22"/>
      <c r="B1443" s="97"/>
      <c r="C1443" s="44"/>
      <c r="D1443" s="52"/>
      <c r="E1443" s="70"/>
      <c r="F1443" s="81"/>
      <c r="G1443" s="34"/>
      <c r="H1443" s="34"/>
    </row>
    <row r="1444" spans="1:8" s="60" customFormat="1" ht="13.5">
      <c r="A1444" s="22"/>
      <c r="B1444" s="97"/>
      <c r="C1444" s="44"/>
      <c r="D1444" s="52"/>
      <c r="E1444" s="70"/>
      <c r="F1444" s="81"/>
      <c r="G1444" s="34"/>
      <c r="H1444" s="34"/>
    </row>
    <row r="1445" spans="1:8" s="60" customFormat="1" ht="13.5">
      <c r="A1445" s="22"/>
      <c r="B1445" s="97"/>
      <c r="C1445" s="44"/>
      <c r="D1445" s="52"/>
      <c r="E1445" s="70"/>
      <c r="F1445" s="81"/>
      <c r="G1445" s="34"/>
      <c r="H1445" s="34"/>
    </row>
    <row r="1446" spans="1:8" s="60" customFormat="1" ht="13.5">
      <c r="A1446" s="22"/>
      <c r="B1446" s="97"/>
      <c r="C1446" s="44"/>
      <c r="D1446" s="52"/>
      <c r="E1446" s="70"/>
      <c r="F1446" s="81"/>
      <c r="G1446" s="34"/>
      <c r="H1446" s="34"/>
    </row>
    <row r="1447" spans="1:8" s="60" customFormat="1" ht="13.5">
      <c r="A1447" s="22"/>
      <c r="B1447" s="97"/>
      <c r="C1447" s="44"/>
      <c r="D1447" s="52"/>
      <c r="E1447" s="70"/>
      <c r="F1447" s="81"/>
      <c r="G1447" s="34"/>
      <c r="H1447" s="34"/>
    </row>
    <row r="1448" spans="1:8" s="60" customFormat="1" ht="13.5">
      <c r="A1448" s="22"/>
      <c r="B1448" s="97"/>
      <c r="C1448" s="44"/>
      <c r="D1448" s="52"/>
      <c r="E1448" s="70"/>
      <c r="F1448" s="81"/>
      <c r="G1448" s="34"/>
      <c r="H1448" s="34"/>
    </row>
    <row r="1449" spans="1:8" s="60" customFormat="1" ht="13.5">
      <c r="A1449" s="22"/>
      <c r="B1449" s="97"/>
      <c r="C1449" s="44"/>
      <c r="D1449" s="52"/>
      <c r="E1449" s="70"/>
      <c r="F1449" s="81"/>
      <c r="G1449" s="34"/>
      <c r="H1449" s="34"/>
    </row>
    <row r="1450" spans="1:8" s="60" customFormat="1" ht="13.5">
      <c r="A1450" s="22"/>
      <c r="B1450" s="97"/>
      <c r="C1450" s="44"/>
      <c r="D1450" s="52"/>
      <c r="E1450" s="70"/>
      <c r="F1450" s="81"/>
      <c r="G1450" s="34"/>
      <c r="H1450" s="34"/>
    </row>
    <row r="1451" spans="1:8" s="60" customFormat="1" ht="13.5">
      <c r="A1451" s="22"/>
      <c r="B1451" s="97"/>
      <c r="C1451" s="44"/>
      <c r="D1451" s="52"/>
      <c r="E1451" s="70"/>
      <c r="F1451" s="81"/>
      <c r="G1451" s="34"/>
      <c r="H1451" s="34"/>
    </row>
    <row r="1452" spans="1:8" s="60" customFormat="1" ht="13.5">
      <c r="A1452" s="22"/>
      <c r="B1452" s="97"/>
      <c r="C1452" s="44"/>
      <c r="D1452" s="52"/>
      <c r="E1452" s="70"/>
      <c r="F1452" s="81"/>
      <c r="G1452" s="34"/>
      <c r="H1452" s="34"/>
    </row>
    <row r="1453" spans="1:8" s="60" customFormat="1" ht="13.5">
      <c r="A1453" s="22"/>
      <c r="B1453" s="97"/>
      <c r="C1453" s="44"/>
      <c r="D1453" s="52"/>
      <c r="E1453" s="70"/>
      <c r="F1453" s="81"/>
      <c r="G1453" s="34"/>
      <c r="H1453" s="34"/>
    </row>
    <row r="1454" spans="1:8" s="60" customFormat="1" ht="13.5">
      <c r="A1454" s="22"/>
      <c r="B1454" s="97"/>
      <c r="C1454" s="44"/>
      <c r="D1454" s="52"/>
      <c r="E1454" s="70"/>
      <c r="F1454" s="81"/>
      <c r="G1454" s="34"/>
      <c r="H1454" s="34"/>
    </row>
    <row r="1455" spans="1:8" s="60" customFormat="1" ht="13.5">
      <c r="A1455" s="22"/>
      <c r="B1455" s="97"/>
      <c r="C1455" s="44"/>
      <c r="D1455" s="52"/>
      <c r="E1455" s="70"/>
      <c r="F1455" s="81"/>
      <c r="G1455" s="34"/>
      <c r="H1455" s="34"/>
    </row>
    <row r="1456" spans="1:8" s="60" customFormat="1" ht="13.5">
      <c r="A1456" s="22"/>
      <c r="B1456" s="97"/>
      <c r="C1456" s="44"/>
      <c r="D1456" s="52"/>
      <c r="E1456" s="70"/>
      <c r="F1456" s="81"/>
      <c r="G1456" s="34"/>
      <c r="H1456" s="34"/>
    </row>
    <row r="1457" spans="1:8" s="60" customFormat="1" ht="13.5">
      <c r="A1457" s="22"/>
      <c r="B1457" s="97"/>
      <c r="C1457" s="44"/>
      <c r="D1457" s="52"/>
      <c r="E1457" s="70"/>
      <c r="F1457" s="81"/>
      <c r="G1457" s="34"/>
      <c r="H1457" s="34"/>
    </row>
    <row r="1458" spans="1:8" s="60" customFormat="1" ht="13.5">
      <c r="A1458" s="22"/>
      <c r="B1458" s="97"/>
      <c r="C1458" s="44"/>
      <c r="D1458" s="52"/>
      <c r="E1458" s="70"/>
      <c r="F1458" s="81"/>
      <c r="G1458" s="34"/>
      <c r="H1458" s="34"/>
    </row>
    <row r="1459" spans="1:8" s="60" customFormat="1" ht="13.5">
      <c r="A1459" s="22"/>
      <c r="B1459" s="97"/>
      <c r="C1459" s="44"/>
      <c r="D1459" s="52"/>
      <c r="E1459" s="70"/>
      <c r="F1459" s="81"/>
      <c r="G1459" s="34"/>
      <c r="H1459" s="34"/>
    </row>
    <row r="1460" spans="1:8" s="60" customFormat="1" ht="13.5">
      <c r="A1460" s="22"/>
      <c r="B1460" s="97"/>
      <c r="C1460" s="44"/>
      <c r="D1460" s="52"/>
      <c r="E1460" s="70"/>
      <c r="F1460" s="81"/>
      <c r="G1460" s="34"/>
      <c r="H1460" s="34"/>
    </row>
    <row r="1461" spans="1:8" s="60" customFormat="1" ht="13.5">
      <c r="A1461" s="22"/>
      <c r="B1461" s="97"/>
      <c r="C1461" s="44"/>
      <c r="D1461" s="52"/>
      <c r="E1461" s="70"/>
      <c r="F1461" s="81"/>
      <c r="G1461" s="34"/>
      <c r="H1461" s="34"/>
    </row>
    <row r="1462" spans="1:8" s="60" customFormat="1" ht="13.5">
      <c r="A1462" s="22"/>
      <c r="B1462" s="97"/>
      <c r="C1462" s="44"/>
      <c r="D1462" s="52"/>
      <c r="E1462" s="70"/>
      <c r="F1462" s="81"/>
      <c r="G1462" s="34"/>
      <c r="H1462" s="34"/>
    </row>
    <row r="1463" spans="1:8" s="60" customFormat="1" ht="13.5">
      <c r="A1463" s="22"/>
      <c r="B1463" s="97"/>
      <c r="C1463" s="44"/>
      <c r="D1463" s="52"/>
      <c r="E1463" s="70"/>
      <c r="F1463" s="81"/>
      <c r="G1463" s="34"/>
      <c r="H1463" s="34"/>
    </row>
    <row r="1464" spans="1:8" s="60" customFormat="1" ht="13.5">
      <c r="A1464" s="22"/>
      <c r="B1464" s="97"/>
      <c r="C1464" s="44"/>
      <c r="D1464" s="52"/>
      <c r="E1464" s="70"/>
      <c r="F1464" s="81"/>
      <c r="G1464" s="34"/>
      <c r="H1464" s="34"/>
    </row>
    <row r="1465" spans="1:8" s="60" customFormat="1" ht="13.5">
      <c r="A1465" s="22"/>
      <c r="B1465" s="97"/>
      <c r="C1465" s="44"/>
      <c r="D1465" s="52"/>
      <c r="E1465" s="70"/>
      <c r="F1465" s="81"/>
      <c r="G1465" s="34"/>
      <c r="H1465" s="34"/>
    </row>
    <row r="1466" spans="1:8" s="60" customFormat="1" ht="13.5">
      <c r="A1466" s="22"/>
      <c r="B1466" s="97"/>
      <c r="C1466" s="44"/>
      <c r="D1466" s="52"/>
      <c r="E1466" s="70"/>
      <c r="F1466" s="81"/>
      <c r="G1466" s="34"/>
      <c r="H1466" s="34"/>
    </row>
    <row r="1467" spans="1:8" s="60" customFormat="1" ht="13.5">
      <c r="A1467" s="22"/>
      <c r="B1467" s="97"/>
      <c r="C1467" s="44"/>
      <c r="D1467" s="52"/>
      <c r="E1467" s="70"/>
      <c r="F1467" s="81"/>
      <c r="G1467" s="34"/>
      <c r="H1467" s="34"/>
    </row>
    <row r="1468" spans="1:8" s="60" customFormat="1" ht="13.5">
      <c r="A1468" s="22"/>
      <c r="B1468" s="97"/>
      <c r="C1468" s="44"/>
      <c r="D1468" s="52"/>
      <c r="E1468" s="70"/>
      <c r="F1468" s="81"/>
      <c r="G1468" s="34"/>
      <c r="H1468" s="34"/>
    </row>
    <row r="1469" spans="1:8" s="60" customFormat="1" ht="13.5">
      <c r="A1469" s="22"/>
      <c r="B1469" s="97"/>
      <c r="C1469" s="44"/>
      <c r="D1469" s="52"/>
      <c r="E1469" s="70"/>
      <c r="F1469" s="81"/>
      <c r="G1469" s="34"/>
      <c r="H1469" s="34"/>
    </row>
    <row r="1470" spans="1:8" s="60" customFormat="1" ht="13.5">
      <c r="A1470" s="22"/>
      <c r="B1470" s="97"/>
      <c r="C1470" s="44"/>
      <c r="D1470" s="52"/>
      <c r="E1470" s="70"/>
      <c r="F1470" s="81"/>
      <c r="G1470" s="34"/>
      <c r="H1470" s="34"/>
    </row>
    <row r="1471" spans="1:8" s="60" customFormat="1" ht="13.5">
      <c r="A1471" s="22"/>
      <c r="B1471" s="97"/>
      <c r="C1471" s="44"/>
      <c r="D1471" s="52"/>
      <c r="E1471" s="70"/>
      <c r="F1471" s="81"/>
      <c r="G1471" s="34"/>
      <c r="H1471" s="34"/>
    </row>
    <row r="1472" spans="1:8" s="60" customFormat="1" ht="13.5">
      <c r="A1472" s="22"/>
      <c r="B1472" s="97"/>
      <c r="C1472" s="44"/>
      <c r="D1472" s="52"/>
      <c r="E1472" s="70"/>
      <c r="F1472" s="81"/>
      <c r="G1472" s="34"/>
      <c r="H1472" s="34"/>
    </row>
    <row r="1473" spans="1:8" s="60" customFormat="1" ht="13.5">
      <c r="A1473" s="22"/>
      <c r="B1473" s="97"/>
      <c r="C1473" s="44"/>
      <c r="D1473" s="52"/>
      <c r="E1473" s="70"/>
      <c r="F1473" s="81"/>
      <c r="G1473" s="34"/>
      <c r="H1473" s="34"/>
    </row>
    <row r="1474" spans="1:8" s="60" customFormat="1" ht="13.5">
      <c r="A1474" s="22"/>
      <c r="B1474" s="97"/>
      <c r="C1474" s="44"/>
      <c r="D1474" s="52"/>
      <c r="E1474" s="70"/>
      <c r="F1474" s="81"/>
      <c r="G1474" s="34"/>
      <c r="H1474" s="34"/>
    </row>
    <row r="1475" spans="1:8" s="60" customFormat="1" ht="13.5">
      <c r="A1475" s="22"/>
      <c r="B1475" s="97"/>
      <c r="C1475" s="44"/>
      <c r="D1475" s="52"/>
      <c r="E1475" s="70"/>
      <c r="F1475" s="81"/>
      <c r="G1475" s="34"/>
      <c r="H1475" s="34"/>
    </row>
    <row r="1476" spans="1:8" s="60" customFormat="1" ht="13.5">
      <c r="A1476" s="22"/>
      <c r="B1476" s="97"/>
      <c r="C1476" s="44"/>
      <c r="D1476" s="52"/>
      <c r="E1476" s="70"/>
      <c r="F1476" s="81"/>
      <c r="G1476" s="34"/>
      <c r="H1476" s="34"/>
    </row>
    <row r="1477" spans="1:8" s="60" customFormat="1" ht="13.5">
      <c r="A1477" s="22"/>
      <c r="B1477" s="97"/>
      <c r="C1477" s="44"/>
      <c r="D1477" s="52"/>
      <c r="E1477" s="70"/>
      <c r="F1477" s="81"/>
      <c r="G1477" s="34"/>
      <c r="H1477" s="34"/>
    </row>
    <row r="1478" spans="1:8" s="60" customFormat="1" ht="13.5">
      <c r="A1478" s="22"/>
      <c r="B1478" s="97"/>
      <c r="C1478" s="44"/>
      <c r="D1478" s="52"/>
      <c r="E1478" s="70"/>
      <c r="F1478" s="81"/>
      <c r="G1478" s="34"/>
      <c r="H1478" s="34"/>
    </row>
    <row r="1479" spans="1:8" s="60" customFormat="1" ht="13.5">
      <c r="A1479" s="22"/>
      <c r="B1479" s="97"/>
      <c r="C1479" s="44"/>
      <c r="D1479" s="52"/>
      <c r="E1479" s="70"/>
      <c r="F1479" s="81"/>
      <c r="G1479" s="34"/>
      <c r="H1479" s="34"/>
    </row>
    <row r="1480" spans="1:8" s="60" customFormat="1" ht="13.5">
      <c r="A1480" s="22"/>
      <c r="B1480" s="97"/>
      <c r="C1480" s="44"/>
      <c r="D1480" s="52"/>
      <c r="E1480" s="70"/>
      <c r="F1480" s="81"/>
      <c r="G1480" s="34"/>
      <c r="H1480" s="34"/>
    </row>
    <row r="1481" spans="1:8" s="60" customFormat="1" ht="13.5">
      <c r="A1481" s="22"/>
      <c r="B1481" s="97"/>
      <c r="C1481" s="44"/>
      <c r="D1481" s="52"/>
      <c r="E1481" s="70"/>
      <c r="F1481" s="81"/>
      <c r="G1481" s="34"/>
      <c r="H1481" s="34"/>
    </row>
    <row r="1482" spans="1:8" s="60" customFormat="1" ht="13.5">
      <c r="A1482" s="22"/>
      <c r="B1482" s="97"/>
      <c r="C1482" s="44"/>
      <c r="D1482" s="52"/>
      <c r="E1482" s="70"/>
      <c r="F1482" s="81"/>
      <c r="G1482" s="34"/>
      <c r="H1482" s="34"/>
    </row>
    <row r="1483" spans="1:8" s="60" customFormat="1" ht="13.5">
      <c r="A1483" s="22"/>
      <c r="B1483" s="97"/>
      <c r="C1483" s="44"/>
      <c r="D1483" s="52"/>
      <c r="E1483" s="70"/>
      <c r="F1483" s="81"/>
      <c r="G1483" s="34"/>
      <c r="H1483" s="34"/>
    </row>
    <row r="1484" spans="1:8" s="60" customFormat="1" ht="13.5">
      <c r="A1484" s="22"/>
      <c r="B1484" s="97"/>
      <c r="C1484" s="44"/>
      <c r="D1484" s="52"/>
      <c r="E1484" s="70"/>
      <c r="F1484" s="81"/>
      <c r="G1484" s="34"/>
      <c r="H1484" s="34"/>
    </row>
    <row r="1485" spans="1:8" s="60" customFormat="1" ht="13.5">
      <c r="A1485" s="22"/>
      <c r="B1485" s="97"/>
      <c r="C1485" s="44"/>
      <c r="D1485" s="52"/>
      <c r="E1485" s="70"/>
      <c r="F1485" s="81"/>
      <c r="G1485" s="34"/>
      <c r="H1485" s="34"/>
    </row>
    <row r="1486" spans="1:8" s="60" customFormat="1" ht="13.5">
      <c r="A1486" s="22"/>
      <c r="B1486" s="97"/>
      <c r="C1486" s="44"/>
      <c r="D1486" s="52"/>
      <c r="E1486" s="70"/>
      <c r="F1486" s="81"/>
      <c r="G1486" s="34"/>
      <c r="H1486" s="34"/>
    </row>
    <row r="1487" spans="1:8" s="60" customFormat="1" ht="13.5">
      <c r="A1487" s="22"/>
      <c r="B1487" s="97"/>
      <c r="C1487" s="44"/>
      <c r="D1487" s="52"/>
      <c r="E1487" s="70"/>
      <c r="F1487" s="81"/>
      <c r="G1487" s="34"/>
      <c r="H1487" s="34"/>
    </row>
    <row r="1488" spans="1:8" s="60" customFormat="1" ht="13.5">
      <c r="A1488" s="22"/>
      <c r="B1488" s="97"/>
      <c r="C1488" s="44"/>
      <c r="D1488" s="52"/>
      <c r="E1488" s="70"/>
      <c r="F1488" s="81"/>
      <c r="G1488" s="34"/>
      <c r="H1488" s="34"/>
    </row>
    <row r="1489" spans="1:8" s="60" customFormat="1" ht="13.5">
      <c r="A1489" s="22"/>
      <c r="B1489" s="97"/>
      <c r="C1489" s="44"/>
      <c r="D1489" s="52"/>
      <c r="E1489" s="70"/>
      <c r="F1489" s="81"/>
      <c r="G1489" s="34"/>
      <c r="H1489" s="34"/>
    </row>
    <row r="1490" spans="1:8" s="60" customFormat="1" ht="13.5">
      <c r="A1490" s="22"/>
      <c r="B1490" s="97"/>
      <c r="C1490" s="44"/>
      <c r="D1490" s="52"/>
      <c r="E1490" s="70"/>
      <c r="F1490" s="81"/>
      <c r="G1490" s="34"/>
      <c r="H1490" s="34"/>
    </row>
    <row r="1491" spans="1:8" s="60" customFormat="1" ht="13.5">
      <c r="A1491" s="22"/>
      <c r="B1491" s="97"/>
      <c r="C1491" s="44"/>
      <c r="D1491" s="52"/>
      <c r="E1491" s="70"/>
      <c r="F1491" s="81"/>
      <c r="G1491" s="34"/>
      <c r="H1491" s="34"/>
    </row>
    <row r="1492" spans="1:8" s="60" customFormat="1" ht="13.5">
      <c r="A1492" s="22"/>
      <c r="B1492" s="97"/>
      <c r="C1492" s="44"/>
      <c r="D1492" s="52"/>
      <c r="E1492" s="70"/>
      <c r="F1492" s="81"/>
      <c r="G1492" s="34"/>
      <c r="H1492" s="34"/>
    </row>
    <row r="1493" spans="1:8" s="60" customFormat="1" ht="13.5">
      <c r="A1493" s="22"/>
      <c r="B1493" s="97"/>
      <c r="C1493" s="44"/>
      <c r="D1493" s="52"/>
      <c r="E1493" s="70"/>
      <c r="F1493" s="81"/>
      <c r="G1493" s="34"/>
      <c r="H1493" s="34"/>
    </row>
    <row r="1494" spans="1:8" s="60" customFormat="1" ht="13.5">
      <c r="A1494" s="22"/>
      <c r="B1494" s="97"/>
      <c r="C1494" s="44"/>
      <c r="D1494" s="52"/>
      <c r="E1494" s="70"/>
      <c r="F1494" s="81"/>
      <c r="G1494" s="34"/>
      <c r="H1494" s="34"/>
    </row>
    <row r="1495" spans="1:8" s="60" customFormat="1" ht="13.5">
      <c r="A1495" s="22"/>
      <c r="B1495" s="97"/>
      <c r="C1495" s="44"/>
      <c r="D1495" s="52"/>
      <c r="E1495" s="70"/>
      <c r="F1495" s="81"/>
      <c r="G1495" s="34"/>
      <c r="H1495" s="34"/>
    </row>
    <row r="1496" spans="1:8" s="60" customFormat="1" ht="13.5">
      <c r="A1496" s="22"/>
      <c r="B1496" s="97"/>
      <c r="C1496" s="44"/>
      <c r="D1496" s="52"/>
      <c r="E1496" s="70"/>
      <c r="F1496" s="81"/>
      <c r="G1496" s="34"/>
      <c r="H1496" s="34"/>
    </row>
    <row r="1497" spans="1:8" s="60" customFormat="1" ht="13.5">
      <c r="A1497" s="22"/>
      <c r="B1497" s="97"/>
      <c r="C1497" s="44"/>
      <c r="D1497" s="52"/>
      <c r="E1497" s="70"/>
      <c r="F1497" s="81"/>
      <c r="G1497" s="34"/>
      <c r="H1497" s="34"/>
    </row>
    <row r="1498" spans="1:8" s="60" customFormat="1" ht="13.5">
      <c r="A1498" s="22"/>
      <c r="B1498" s="97"/>
      <c r="C1498" s="44"/>
      <c r="D1498" s="52"/>
      <c r="E1498" s="70"/>
      <c r="F1498" s="81"/>
      <c r="G1498" s="34"/>
      <c r="H1498" s="34"/>
    </row>
    <row r="1499" spans="1:8" s="60" customFormat="1" ht="13.5">
      <c r="A1499" s="22"/>
      <c r="B1499" s="97"/>
      <c r="C1499" s="44"/>
      <c r="D1499" s="52"/>
      <c r="E1499" s="70"/>
      <c r="F1499" s="81"/>
      <c r="G1499" s="34"/>
      <c r="H1499" s="34"/>
    </row>
    <row r="1500" spans="1:8" s="60" customFormat="1" ht="13.5">
      <c r="A1500" s="22"/>
      <c r="B1500" s="97"/>
      <c r="C1500" s="44"/>
      <c r="D1500" s="52"/>
      <c r="E1500" s="70"/>
      <c r="F1500" s="81"/>
      <c r="G1500" s="34"/>
      <c r="H1500" s="34"/>
    </row>
    <row r="1501" spans="1:8" s="60" customFormat="1" ht="13.5">
      <c r="A1501" s="22"/>
      <c r="B1501" s="97"/>
      <c r="C1501" s="44"/>
      <c r="D1501" s="52"/>
      <c r="E1501" s="70"/>
      <c r="F1501" s="81"/>
      <c r="G1501" s="34"/>
      <c r="H1501" s="34"/>
    </row>
    <row r="1502" spans="1:8" s="60" customFormat="1" ht="13.5">
      <c r="A1502" s="22"/>
      <c r="B1502" s="97"/>
      <c r="C1502" s="44"/>
      <c r="D1502" s="52"/>
      <c r="E1502" s="70"/>
      <c r="F1502" s="81"/>
      <c r="G1502" s="34"/>
      <c r="H1502" s="34"/>
    </row>
    <row r="1503" spans="1:8" s="60" customFormat="1" ht="13.5">
      <c r="A1503" s="22"/>
      <c r="B1503" s="97"/>
      <c r="C1503" s="44"/>
      <c r="D1503" s="52"/>
      <c r="E1503" s="70"/>
      <c r="F1503" s="81"/>
      <c r="G1503" s="34"/>
      <c r="H1503" s="34"/>
    </row>
    <row r="1504" spans="1:8" s="60" customFormat="1" ht="13.5">
      <c r="A1504" s="22"/>
      <c r="B1504" s="97"/>
      <c r="C1504" s="44"/>
      <c r="D1504" s="52"/>
      <c r="E1504" s="70"/>
      <c r="F1504" s="81"/>
      <c r="G1504" s="34"/>
      <c r="H1504" s="34"/>
    </row>
    <row r="1505" spans="1:8" s="60" customFormat="1" ht="13.5">
      <c r="A1505" s="22"/>
      <c r="B1505" s="97"/>
      <c r="C1505" s="44"/>
      <c r="D1505" s="52"/>
      <c r="E1505" s="70"/>
      <c r="F1505" s="81"/>
      <c r="G1505" s="34"/>
      <c r="H1505" s="34"/>
    </row>
    <row r="1506" spans="1:8" s="60" customFormat="1" ht="13.5">
      <c r="A1506" s="22"/>
      <c r="B1506" s="97"/>
      <c r="C1506" s="44"/>
      <c r="D1506" s="52"/>
      <c r="E1506" s="70"/>
      <c r="F1506" s="81"/>
      <c r="G1506" s="34"/>
      <c r="H1506" s="34"/>
    </row>
    <row r="1507" spans="1:8" s="60" customFormat="1" ht="13.5">
      <c r="A1507" s="22"/>
      <c r="B1507" s="97"/>
      <c r="C1507" s="44"/>
      <c r="D1507" s="52"/>
      <c r="E1507" s="70"/>
      <c r="F1507" s="81"/>
      <c r="G1507" s="34"/>
      <c r="H1507" s="34"/>
    </row>
    <row r="1508" spans="1:8" s="60" customFormat="1" ht="13.5">
      <c r="A1508" s="22"/>
      <c r="B1508" s="97"/>
      <c r="C1508" s="44"/>
      <c r="D1508" s="52"/>
      <c r="E1508" s="70"/>
      <c r="F1508" s="81"/>
      <c r="G1508" s="34"/>
      <c r="H1508" s="34"/>
    </row>
  </sheetData>
  <sheetProtection/>
  <autoFilter ref="A16:IO367"/>
  <mergeCells count="31">
    <mergeCell ref="E366:F366"/>
    <mergeCell ref="E1:F1"/>
    <mergeCell ref="E2:H2"/>
    <mergeCell ref="E363:F363"/>
    <mergeCell ref="G363:H363"/>
    <mergeCell ref="A196:H196"/>
    <mergeCell ref="A132:H132"/>
    <mergeCell ref="A191:H191"/>
    <mergeCell ref="G366:H366"/>
    <mergeCell ref="E3:H3"/>
    <mergeCell ref="A255:H255"/>
    <mergeCell ref="A259:H259"/>
    <mergeCell ref="A319:H319"/>
    <mergeCell ref="A351:H351"/>
    <mergeCell ref="G365:H365"/>
    <mergeCell ref="E364:F364"/>
    <mergeCell ref="E365:F365"/>
    <mergeCell ref="G1:H1"/>
    <mergeCell ref="A7:G7"/>
    <mergeCell ref="A8:G8"/>
    <mergeCell ref="A11:G11"/>
    <mergeCell ref="A9:G9"/>
    <mergeCell ref="A144:H144"/>
    <mergeCell ref="A178:H178"/>
    <mergeCell ref="A184:H184"/>
    <mergeCell ref="A10:G10"/>
    <mergeCell ref="A99:H99"/>
    <mergeCell ref="E12:F12"/>
    <mergeCell ref="E13:F13"/>
    <mergeCell ref="A17:H17"/>
    <mergeCell ref="A14:G14"/>
  </mergeCells>
  <printOptions/>
  <pageMargins left="0.4330708661417323" right="0.3937007874015748" top="0.984251968503937" bottom="0.3937007874015748" header="0.15748031496062992" footer="0.15748031496062992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258"/>
  <sheetViews>
    <sheetView view="pageBreakPreview" zoomScaleSheetLayoutView="100" zoomScalePageLayoutView="85" workbookViewId="0" topLeftCell="A111">
      <selection activeCell="A111" sqref="A1:IV16384"/>
    </sheetView>
  </sheetViews>
  <sheetFormatPr defaultColWidth="9.140625" defaultRowHeight="12.75"/>
  <cols>
    <col min="1" max="1" width="8.7109375" style="22" customWidth="1"/>
    <col min="2" max="2" width="8.140625" style="25" customWidth="1"/>
    <col min="3" max="3" width="11.28125" style="44" customWidth="1"/>
    <col min="4" max="4" width="78.140625" style="52" customWidth="1"/>
    <col min="5" max="5" width="18.421875" style="70" customWidth="1"/>
    <col min="6" max="6" width="14.28125" style="81" hidden="1" customWidth="1"/>
    <col min="7" max="7" width="16.00390625" style="34" customWidth="1"/>
    <col min="8" max="8" width="12.140625" style="15" customWidth="1"/>
    <col min="9" max="16384" width="9.140625" style="15" customWidth="1"/>
  </cols>
  <sheetData>
    <row r="1" spans="1:7" ht="35.25" customHeight="1">
      <c r="A1" s="5"/>
      <c r="B1" s="20"/>
      <c r="C1" s="63"/>
      <c r="D1" s="9"/>
      <c r="E1" s="154" t="s">
        <v>830</v>
      </c>
      <c r="F1" s="154"/>
      <c r="G1" s="154"/>
    </row>
    <row r="2" spans="1:7" ht="19.5" customHeight="1">
      <c r="A2" s="5"/>
      <c r="B2" s="20"/>
      <c r="C2" s="63"/>
      <c r="D2" s="9"/>
      <c r="E2" s="173" t="s">
        <v>473</v>
      </c>
      <c r="F2" s="173"/>
      <c r="G2" s="173"/>
    </row>
    <row r="3" spans="1:7" ht="19.5" customHeight="1">
      <c r="A3" s="5"/>
      <c r="B3" s="20"/>
      <c r="C3" s="63"/>
      <c r="D3" s="9"/>
      <c r="E3" s="173" t="s">
        <v>1244</v>
      </c>
      <c r="F3" s="173"/>
      <c r="G3" s="173"/>
    </row>
    <row r="4" spans="1:7" ht="19.5" customHeight="1">
      <c r="A4" s="5"/>
      <c r="B4" s="20"/>
      <c r="C4" s="63"/>
      <c r="D4" s="9"/>
      <c r="E4" s="123"/>
      <c r="F4" s="79"/>
      <c r="G4" s="29"/>
    </row>
    <row r="5" spans="1:7" ht="19.5" customHeight="1">
      <c r="A5" s="174" t="s">
        <v>474</v>
      </c>
      <c r="B5" s="174"/>
      <c r="C5" s="174"/>
      <c r="D5" s="174"/>
      <c r="E5" s="174"/>
      <c r="F5" s="174"/>
      <c r="G5" s="55"/>
    </row>
    <row r="6" spans="1:7" ht="19.5" customHeight="1">
      <c r="A6" s="175" t="s">
        <v>394</v>
      </c>
      <c r="B6" s="175"/>
      <c r="C6" s="175"/>
      <c r="D6" s="175"/>
      <c r="E6" s="175"/>
      <c r="F6" s="175"/>
      <c r="G6" s="155"/>
    </row>
    <row r="7" spans="1:7" ht="19.5" customHeight="1">
      <c r="A7" s="174" t="s">
        <v>478</v>
      </c>
      <c r="B7" s="174"/>
      <c r="C7" s="174"/>
      <c r="D7" s="174"/>
      <c r="E7" s="174"/>
      <c r="F7" s="174"/>
      <c r="G7" s="155"/>
    </row>
    <row r="8" spans="1:7" ht="19.5" customHeight="1">
      <c r="A8" s="155"/>
      <c r="B8" s="155"/>
      <c r="C8" s="155"/>
      <c r="D8" s="155"/>
      <c r="E8" s="155"/>
      <c r="F8" s="155"/>
      <c r="G8" s="155"/>
    </row>
    <row r="9" spans="1:7" s="56" customFormat="1" ht="19.5" customHeight="1">
      <c r="A9" s="176"/>
      <c r="B9" s="176"/>
      <c r="C9" s="176"/>
      <c r="D9" s="176"/>
      <c r="E9" s="176"/>
      <c r="F9" s="176"/>
      <c r="G9" s="176"/>
    </row>
    <row r="10" spans="1:7" s="59" customFormat="1" ht="17.25" customHeight="1" hidden="1">
      <c r="A10" s="78"/>
      <c r="B10" s="25"/>
      <c r="C10" s="24"/>
      <c r="D10" s="35"/>
      <c r="E10" s="189" t="s">
        <v>372</v>
      </c>
      <c r="F10" s="189"/>
      <c r="G10" s="124">
        <v>1848</v>
      </c>
    </row>
    <row r="11" spans="1:7" s="59" customFormat="1" ht="18.75" customHeight="1" hidden="1">
      <c r="A11" s="5"/>
      <c r="B11" s="20"/>
      <c r="C11" s="7"/>
      <c r="D11" s="8"/>
      <c r="E11" s="190" t="s">
        <v>343</v>
      </c>
      <c r="F11" s="190"/>
      <c r="G11" s="8">
        <v>619.58</v>
      </c>
    </row>
    <row r="12" spans="1:7" s="59" customFormat="1" ht="19.5" customHeight="1">
      <c r="A12" s="171" t="s">
        <v>1237</v>
      </c>
      <c r="B12" s="171"/>
      <c r="C12" s="171"/>
      <c r="D12" s="171"/>
      <c r="E12" s="171"/>
      <c r="F12" s="171"/>
      <c r="G12" s="67"/>
    </row>
    <row r="13" spans="1:8" ht="46.5" customHeight="1">
      <c r="A13" s="33"/>
      <c r="B13" s="33" t="s">
        <v>283</v>
      </c>
      <c r="C13" s="33"/>
      <c r="D13" s="33" t="s">
        <v>36</v>
      </c>
      <c r="E13" s="33" t="s">
        <v>37</v>
      </c>
      <c r="F13" s="36" t="s">
        <v>38</v>
      </c>
      <c r="G13" s="33" t="s">
        <v>407</v>
      </c>
      <c r="H13" s="15" t="s">
        <v>1094</v>
      </c>
    </row>
    <row r="14" spans="1:7" s="72" customFormat="1" ht="12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71">
        <v>5</v>
      </c>
      <c r="G14" s="33">
        <v>6</v>
      </c>
    </row>
    <row r="15" spans="1:7" ht="30" customHeight="1">
      <c r="A15" s="192" t="s">
        <v>22</v>
      </c>
      <c r="B15" s="192"/>
      <c r="C15" s="192"/>
      <c r="D15" s="192"/>
      <c r="E15" s="192"/>
      <c r="F15" s="192"/>
      <c r="G15" s="192"/>
    </row>
    <row r="16" spans="1:9" s="14" customFormat="1" ht="21" customHeight="1">
      <c r="A16" s="3">
        <v>1</v>
      </c>
      <c r="B16" s="149">
        <v>7590</v>
      </c>
      <c r="C16" s="3" t="s">
        <v>213</v>
      </c>
      <c r="D16" s="73" t="s">
        <v>911</v>
      </c>
      <c r="E16" s="3" t="s">
        <v>437</v>
      </c>
      <c r="F16" s="3">
        <v>2</v>
      </c>
      <c r="G16" s="65">
        <f aca="true" t="shared" si="0" ref="G16:G52">G$10*F16</f>
        <v>3696</v>
      </c>
      <c r="H16" s="112">
        <f>LEN(C16)+LEN(E16)+LEN(B16)+LEN(D16)</f>
        <v>44</v>
      </c>
      <c r="I16" s="14" t="s">
        <v>727</v>
      </c>
    </row>
    <row r="17" spans="1:9" s="14" customFormat="1" ht="34.5" customHeight="1">
      <c r="A17" s="3">
        <v>2</v>
      </c>
      <c r="B17" s="149">
        <v>9123</v>
      </c>
      <c r="C17" s="16" t="s">
        <v>213</v>
      </c>
      <c r="D17" s="73" t="s">
        <v>966</v>
      </c>
      <c r="E17" s="3"/>
      <c r="F17" s="13">
        <v>2.5</v>
      </c>
      <c r="G17" s="65">
        <f t="shared" si="0"/>
        <v>4620</v>
      </c>
      <c r="H17" s="112">
        <f aca="true" t="shared" si="1" ref="H17:H78">LEN(C17)+LEN(E17)+LEN(B17)+LEN(D17)</f>
        <v>95</v>
      </c>
      <c r="I17" s="14" t="s">
        <v>727</v>
      </c>
    </row>
    <row r="18" spans="1:9" s="14" customFormat="1" ht="32.25" customHeight="1">
      <c r="A18" s="3">
        <v>3</v>
      </c>
      <c r="B18" s="149">
        <v>5733</v>
      </c>
      <c r="C18" s="3" t="s">
        <v>213</v>
      </c>
      <c r="D18" s="73" t="s">
        <v>977</v>
      </c>
      <c r="E18" s="3" t="s">
        <v>308</v>
      </c>
      <c r="F18" s="13">
        <v>3.22</v>
      </c>
      <c r="G18" s="65">
        <f t="shared" si="0"/>
        <v>5950.56</v>
      </c>
      <c r="H18" s="112">
        <f t="shared" si="1"/>
        <v>113</v>
      </c>
      <c r="I18" s="14" t="s">
        <v>727</v>
      </c>
    </row>
    <row r="19" spans="1:9" s="14" customFormat="1" ht="21" customHeight="1">
      <c r="A19" s="3">
        <v>4</v>
      </c>
      <c r="B19" s="149">
        <v>5734</v>
      </c>
      <c r="C19" s="3" t="s">
        <v>213</v>
      </c>
      <c r="D19" s="73" t="s">
        <v>978</v>
      </c>
      <c r="E19" s="3" t="s">
        <v>285</v>
      </c>
      <c r="F19" s="13">
        <v>3.76</v>
      </c>
      <c r="G19" s="65">
        <f t="shared" si="0"/>
        <v>6948.48</v>
      </c>
      <c r="H19" s="112">
        <f t="shared" si="1"/>
        <v>95</v>
      </c>
      <c r="I19" s="14" t="s">
        <v>727</v>
      </c>
    </row>
    <row r="20" spans="1:9" s="14" customFormat="1" ht="30.75" customHeight="1">
      <c r="A20" s="3">
        <v>5</v>
      </c>
      <c r="B20" s="149">
        <v>1955</v>
      </c>
      <c r="C20" s="3" t="s">
        <v>213</v>
      </c>
      <c r="D20" s="1" t="s">
        <v>979</v>
      </c>
      <c r="E20" s="3" t="s">
        <v>306</v>
      </c>
      <c r="F20" s="13">
        <v>1</v>
      </c>
      <c r="G20" s="65">
        <f t="shared" si="0"/>
        <v>1848</v>
      </c>
      <c r="H20" s="112">
        <f t="shared" si="1"/>
        <v>101</v>
      </c>
      <c r="I20" s="14" t="s">
        <v>727</v>
      </c>
    </row>
    <row r="21" spans="1:9" s="14" customFormat="1" ht="21" customHeight="1">
      <c r="A21" s="3">
        <v>6</v>
      </c>
      <c r="B21" s="149">
        <v>5732</v>
      </c>
      <c r="C21" s="3" t="s">
        <v>213</v>
      </c>
      <c r="D21" s="73" t="s">
        <v>980</v>
      </c>
      <c r="E21" s="3" t="s">
        <v>307</v>
      </c>
      <c r="F21" s="13">
        <v>10.72</v>
      </c>
      <c r="G21" s="65">
        <f t="shared" si="0"/>
        <v>19810.56</v>
      </c>
      <c r="H21" s="112">
        <f t="shared" si="1"/>
        <v>88</v>
      </c>
      <c r="I21" s="14" t="s">
        <v>727</v>
      </c>
    </row>
    <row r="22" spans="1:9" s="14" customFormat="1" ht="21" customHeight="1">
      <c r="A22" s="3">
        <v>7</v>
      </c>
      <c r="B22" s="149">
        <v>1956</v>
      </c>
      <c r="C22" s="3" t="s">
        <v>213</v>
      </c>
      <c r="D22" s="1" t="s">
        <v>912</v>
      </c>
      <c r="E22" s="3" t="s">
        <v>309</v>
      </c>
      <c r="F22" s="13">
        <v>0.95</v>
      </c>
      <c r="G22" s="65">
        <f t="shared" si="0"/>
        <v>1755.6</v>
      </c>
      <c r="H22" s="112">
        <f t="shared" si="1"/>
        <v>40</v>
      </c>
      <c r="I22" s="14" t="s">
        <v>727</v>
      </c>
    </row>
    <row r="23" spans="1:9" s="14" customFormat="1" ht="21" customHeight="1">
      <c r="A23" s="3">
        <v>8</v>
      </c>
      <c r="B23" s="149">
        <v>1957</v>
      </c>
      <c r="C23" s="3" t="s">
        <v>213</v>
      </c>
      <c r="D23" s="1" t="s">
        <v>913</v>
      </c>
      <c r="E23" s="3"/>
      <c r="F23" s="13">
        <v>1</v>
      </c>
      <c r="G23" s="65">
        <f t="shared" si="0"/>
        <v>1848</v>
      </c>
      <c r="H23" s="112">
        <f t="shared" si="1"/>
        <v>29</v>
      </c>
      <c r="I23" s="14" t="s">
        <v>727</v>
      </c>
    </row>
    <row r="24" spans="1:9" s="14" customFormat="1" ht="21" customHeight="1">
      <c r="A24" s="3">
        <v>9</v>
      </c>
      <c r="B24" s="149">
        <v>9126</v>
      </c>
      <c r="C24" s="16" t="s">
        <v>970</v>
      </c>
      <c r="D24" s="73" t="s">
        <v>971</v>
      </c>
      <c r="E24" s="13"/>
      <c r="F24" s="13">
        <v>2</v>
      </c>
      <c r="G24" s="65">
        <f t="shared" si="0"/>
        <v>3696</v>
      </c>
      <c r="H24" s="112">
        <f t="shared" si="1"/>
        <v>28</v>
      </c>
      <c r="I24" s="14" t="s">
        <v>727</v>
      </c>
    </row>
    <row r="25" spans="1:9" s="14" customFormat="1" ht="21" customHeight="1">
      <c r="A25" s="3">
        <v>10</v>
      </c>
      <c r="B25" s="149">
        <v>1958</v>
      </c>
      <c r="C25" s="3" t="s">
        <v>213</v>
      </c>
      <c r="D25" s="1" t="s">
        <v>914</v>
      </c>
      <c r="E25" s="3" t="s">
        <v>310</v>
      </c>
      <c r="F25" s="13">
        <v>0.51</v>
      </c>
      <c r="G25" s="65">
        <f t="shared" si="0"/>
        <v>942.48</v>
      </c>
      <c r="H25" s="112">
        <f t="shared" si="1"/>
        <v>38</v>
      </c>
      <c r="I25" s="14" t="s">
        <v>727</v>
      </c>
    </row>
    <row r="26" spans="1:9" s="14" customFormat="1" ht="21" customHeight="1">
      <c r="A26" s="3">
        <v>11</v>
      </c>
      <c r="B26" s="149">
        <v>1959</v>
      </c>
      <c r="C26" s="3" t="s">
        <v>213</v>
      </c>
      <c r="D26" s="1" t="s">
        <v>915</v>
      </c>
      <c r="E26" s="3" t="s">
        <v>120</v>
      </c>
      <c r="F26" s="13">
        <v>0.95</v>
      </c>
      <c r="G26" s="65">
        <f t="shared" si="0"/>
        <v>1755.6</v>
      </c>
      <c r="H26" s="112">
        <f t="shared" si="1"/>
        <v>40</v>
      </c>
      <c r="I26" s="14" t="s">
        <v>727</v>
      </c>
    </row>
    <row r="27" spans="1:9" s="14" customFormat="1" ht="21" customHeight="1">
      <c r="A27" s="3">
        <v>12</v>
      </c>
      <c r="B27" s="149">
        <v>1960</v>
      </c>
      <c r="C27" s="3" t="s">
        <v>213</v>
      </c>
      <c r="D27" s="1" t="s">
        <v>917</v>
      </c>
      <c r="E27" s="3"/>
      <c r="F27" s="13">
        <v>0.51</v>
      </c>
      <c r="G27" s="65">
        <f t="shared" si="0"/>
        <v>942.48</v>
      </c>
      <c r="H27" s="112">
        <f t="shared" si="1"/>
        <v>56</v>
      </c>
      <c r="I27" s="14" t="s">
        <v>727</v>
      </c>
    </row>
    <row r="28" spans="1:9" s="14" customFormat="1" ht="21" customHeight="1">
      <c r="A28" s="3">
        <v>13</v>
      </c>
      <c r="B28" s="149">
        <v>7591</v>
      </c>
      <c r="C28" s="3" t="s">
        <v>213</v>
      </c>
      <c r="D28" s="1" t="s">
        <v>916</v>
      </c>
      <c r="E28" s="3" t="s">
        <v>438</v>
      </c>
      <c r="F28" s="13">
        <v>1.5</v>
      </c>
      <c r="G28" s="65">
        <f t="shared" si="0"/>
        <v>2772</v>
      </c>
      <c r="H28" s="112">
        <f t="shared" si="1"/>
        <v>52</v>
      </c>
      <c r="I28" s="14" t="s">
        <v>727</v>
      </c>
    </row>
    <row r="29" spans="1:9" s="14" customFormat="1" ht="21" customHeight="1">
      <c r="A29" s="3">
        <v>14</v>
      </c>
      <c r="B29" s="149">
        <v>5871</v>
      </c>
      <c r="C29" s="3" t="s">
        <v>213</v>
      </c>
      <c r="D29" s="1" t="s">
        <v>918</v>
      </c>
      <c r="E29" s="3"/>
      <c r="F29" s="13">
        <v>0.4</v>
      </c>
      <c r="G29" s="65">
        <f t="shared" si="0"/>
        <v>739.2</v>
      </c>
      <c r="H29" s="112">
        <f t="shared" si="1"/>
        <v>59</v>
      </c>
      <c r="I29" s="14" t="s">
        <v>727</v>
      </c>
    </row>
    <row r="30" spans="1:9" s="14" customFormat="1" ht="21" customHeight="1">
      <c r="A30" s="3">
        <v>15</v>
      </c>
      <c r="B30" s="149">
        <v>1963</v>
      </c>
      <c r="C30" s="3" t="s">
        <v>213</v>
      </c>
      <c r="D30" s="1" t="s">
        <v>920</v>
      </c>
      <c r="E30" s="3"/>
      <c r="F30" s="13">
        <v>2</v>
      </c>
      <c r="G30" s="65">
        <f t="shared" si="0"/>
        <v>3696</v>
      </c>
      <c r="H30" s="112">
        <f t="shared" si="1"/>
        <v>73</v>
      </c>
      <c r="I30" s="14" t="s">
        <v>727</v>
      </c>
    </row>
    <row r="31" spans="1:9" s="14" customFormat="1" ht="21" customHeight="1">
      <c r="A31" s="3">
        <v>16</v>
      </c>
      <c r="B31" s="149">
        <v>1961</v>
      </c>
      <c r="C31" s="3" t="s">
        <v>213</v>
      </c>
      <c r="D31" s="1" t="s">
        <v>919</v>
      </c>
      <c r="E31" s="3"/>
      <c r="F31" s="13">
        <v>0.17</v>
      </c>
      <c r="G31" s="65">
        <f t="shared" si="0"/>
        <v>314.16</v>
      </c>
      <c r="H31" s="112">
        <f t="shared" si="1"/>
        <v>33</v>
      </c>
      <c r="I31" s="14" t="s">
        <v>727</v>
      </c>
    </row>
    <row r="32" spans="1:9" s="14" customFormat="1" ht="21" customHeight="1">
      <c r="A32" s="3">
        <v>17</v>
      </c>
      <c r="B32" s="149">
        <v>1964</v>
      </c>
      <c r="C32" s="3" t="s">
        <v>213</v>
      </c>
      <c r="D32" s="1" t="s">
        <v>921</v>
      </c>
      <c r="E32" s="3"/>
      <c r="F32" s="13">
        <v>2</v>
      </c>
      <c r="G32" s="65">
        <f t="shared" si="0"/>
        <v>3696</v>
      </c>
      <c r="H32" s="112">
        <f t="shared" si="1"/>
        <v>24</v>
      </c>
      <c r="I32" s="14" t="s">
        <v>727</v>
      </c>
    </row>
    <row r="33" spans="1:9" s="14" customFormat="1" ht="21" customHeight="1">
      <c r="A33" s="3">
        <v>18</v>
      </c>
      <c r="B33" s="149">
        <v>1966</v>
      </c>
      <c r="C33" s="3" t="s">
        <v>213</v>
      </c>
      <c r="D33" s="1" t="s">
        <v>923</v>
      </c>
      <c r="E33" s="3"/>
      <c r="F33" s="13">
        <v>0.95</v>
      </c>
      <c r="G33" s="65">
        <f t="shared" si="0"/>
        <v>1755.6</v>
      </c>
      <c r="H33" s="112">
        <f t="shared" si="1"/>
        <v>30</v>
      </c>
      <c r="I33" s="14" t="s">
        <v>727</v>
      </c>
    </row>
    <row r="34" spans="1:9" s="14" customFormat="1" ht="21" customHeight="1">
      <c r="A34" s="3">
        <v>19</v>
      </c>
      <c r="B34" s="149">
        <v>1965</v>
      </c>
      <c r="C34" s="3" t="s">
        <v>213</v>
      </c>
      <c r="D34" s="1" t="s">
        <v>922</v>
      </c>
      <c r="E34" s="3"/>
      <c r="F34" s="13">
        <v>0.51</v>
      </c>
      <c r="G34" s="65">
        <f t="shared" si="0"/>
        <v>942.48</v>
      </c>
      <c r="H34" s="112">
        <f t="shared" si="1"/>
        <v>35</v>
      </c>
      <c r="I34" s="14" t="s">
        <v>727</v>
      </c>
    </row>
    <row r="35" spans="1:9" s="14" customFormat="1" ht="21" customHeight="1">
      <c r="A35" s="3">
        <v>20</v>
      </c>
      <c r="B35" s="149">
        <v>1967</v>
      </c>
      <c r="C35" s="3" t="s">
        <v>213</v>
      </c>
      <c r="D35" s="1" t="s">
        <v>924</v>
      </c>
      <c r="E35" s="3"/>
      <c r="F35" s="13">
        <v>1</v>
      </c>
      <c r="G35" s="65">
        <f t="shared" si="0"/>
        <v>1848</v>
      </c>
      <c r="H35" s="112">
        <f t="shared" si="1"/>
        <v>20</v>
      </c>
      <c r="I35" s="14" t="s">
        <v>727</v>
      </c>
    </row>
    <row r="36" spans="1:9" s="14" customFormat="1" ht="21" customHeight="1">
      <c r="A36" s="3">
        <v>21</v>
      </c>
      <c r="B36" s="149">
        <v>1969</v>
      </c>
      <c r="C36" s="3" t="s">
        <v>213</v>
      </c>
      <c r="D36" s="1" t="s">
        <v>925</v>
      </c>
      <c r="E36" s="3"/>
      <c r="F36" s="13">
        <v>0.51</v>
      </c>
      <c r="G36" s="65">
        <f t="shared" si="0"/>
        <v>942.48</v>
      </c>
      <c r="H36" s="112">
        <f t="shared" si="1"/>
        <v>41</v>
      </c>
      <c r="I36" s="14" t="s">
        <v>727</v>
      </c>
    </row>
    <row r="37" spans="1:9" s="14" customFormat="1" ht="21" customHeight="1">
      <c r="A37" s="3">
        <v>22</v>
      </c>
      <c r="B37" s="149">
        <v>1970</v>
      </c>
      <c r="C37" s="3" t="s">
        <v>213</v>
      </c>
      <c r="D37" s="1" t="s">
        <v>926</v>
      </c>
      <c r="E37" s="3"/>
      <c r="F37" s="13">
        <v>0.3</v>
      </c>
      <c r="G37" s="65">
        <f t="shared" si="0"/>
        <v>554.4</v>
      </c>
      <c r="H37" s="112">
        <f t="shared" si="1"/>
        <v>39</v>
      </c>
      <c r="I37" s="14" t="s">
        <v>727</v>
      </c>
    </row>
    <row r="38" spans="1:9" s="14" customFormat="1" ht="21" customHeight="1">
      <c r="A38" s="3">
        <v>23</v>
      </c>
      <c r="B38" s="149">
        <v>1971</v>
      </c>
      <c r="C38" s="3" t="s">
        <v>213</v>
      </c>
      <c r="D38" s="1" t="s">
        <v>927</v>
      </c>
      <c r="E38" s="3"/>
      <c r="F38" s="13">
        <v>0.45</v>
      </c>
      <c r="G38" s="65">
        <f t="shared" si="0"/>
        <v>831.6</v>
      </c>
      <c r="H38" s="112">
        <f t="shared" si="1"/>
        <v>29</v>
      </c>
      <c r="I38" s="14" t="s">
        <v>727</v>
      </c>
    </row>
    <row r="39" spans="1:9" s="14" customFormat="1" ht="21" customHeight="1">
      <c r="A39" s="3">
        <v>24</v>
      </c>
      <c r="B39" s="149">
        <v>1972</v>
      </c>
      <c r="C39" s="3" t="s">
        <v>213</v>
      </c>
      <c r="D39" s="1" t="s">
        <v>928</v>
      </c>
      <c r="E39" s="3"/>
      <c r="F39" s="13">
        <v>1</v>
      </c>
      <c r="G39" s="65">
        <f t="shared" si="0"/>
        <v>1848</v>
      </c>
      <c r="H39" s="112">
        <f t="shared" si="1"/>
        <v>56</v>
      </c>
      <c r="I39" s="14" t="s">
        <v>727</v>
      </c>
    </row>
    <row r="40" spans="1:9" s="14" customFormat="1" ht="21" customHeight="1">
      <c r="A40" s="3">
        <v>25</v>
      </c>
      <c r="B40" s="149">
        <v>1973</v>
      </c>
      <c r="C40" s="3" t="s">
        <v>213</v>
      </c>
      <c r="D40" s="1" t="s">
        <v>929</v>
      </c>
      <c r="E40" s="3"/>
      <c r="F40" s="13">
        <v>1</v>
      </c>
      <c r="G40" s="65">
        <f t="shared" si="0"/>
        <v>1848</v>
      </c>
      <c r="H40" s="112">
        <f t="shared" si="1"/>
        <v>21</v>
      </c>
      <c r="I40" s="14" t="s">
        <v>727</v>
      </c>
    </row>
    <row r="41" spans="1:9" s="14" customFormat="1" ht="21" customHeight="1">
      <c r="A41" s="3">
        <v>26</v>
      </c>
      <c r="B41" s="149">
        <v>1974</v>
      </c>
      <c r="C41" s="3" t="s">
        <v>213</v>
      </c>
      <c r="D41" s="1" t="s">
        <v>350</v>
      </c>
      <c r="E41" s="3"/>
      <c r="F41" s="13">
        <v>0.51</v>
      </c>
      <c r="G41" s="65">
        <f t="shared" si="0"/>
        <v>942.48</v>
      </c>
      <c r="H41" s="112">
        <f t="shared" si="1"/>
        <v>53</v>
      </c>
      <c r="I41" s="14" t="s">
        <v>727</v>
      </c>
    </row>
    <row r="42" spans="1:9" s="14" customFormat="1" ht="35.25" customHeight="1">
      <c r="A42" s="3">
        <v>27</v>
      </c>
      <c r="B42" s="149">
        <v>5818</v>
      </c>
      <c r="C42" s="39" t="s">
        <v>194</v>
      </c>
      <c r="D42" s="1" t="s">
        <v>930</v>
      </c>
      <c r="E42" s="3" t="s">
        <v>328</v>
      </c>
      <c r="F42" s="13">
        <v>1</v>
      </c>
      <c r="G42" s="65">
        <f t="shared" si="0"/>
        <v>1848</v>
      </c>
      <c r="H42" s="112">
        <f t="shared" si="1"/>
        <v>107</v>
      </c>
      <c r="I42" s="14" t="s">
        <v>727</v>
      </c>
    </row>
    <row r="43" spans="1:9" s="14" customFormat="1" ht="21" customHeight="1">
      <c r="A43" s="3">
        <v>28</v>
      </c>
      <c r="B43" s="149">
        <v>1975</v>
      </c>
      <c r="C43" s="3" t="s">
        <v>213</v>
      </c>
      <c r="D43" s="1" t="s">
        <v>931</v>
      </c>
      <c r="E43" s="3"/>
      <c r="F43" s="13">
        <v>0.95</v>
      </c>
      <c r="G43" s="65">
        <f t="shared" si="0"/>
        <v>1755.6</v>
      </c>
      <c r="H43" s="112">
        <f t="shared" si="1"/>
        <v>24</v>
      </c>
      <c r="I43" s="14" t="s">
        <v>727</v>
      </c>
    </row>
    <row r="44" spans="1:9" s="14" customFormat="1" ht="21" customHeight="1">
      <c r="A44" s="3">
        <v>29</v>
      </c>
      <c r="B44" s="149">
        <v>1976</v>
      </c>
      <c r="C44" s="3" t="s">
        <v>213</v>
      </c>
      <c r="D44" s="1" t="s">
        <v>932</v>
      </c>
      <c r="E44" s="3" t="s">
        <v>312</v>
      </c>
      <c r="F44" s="13">
        <v>1</v>
      </c>
      <c r="G44" s="65">
        <f t="shared" si="0"/>
        <v>1848</v>
      </c>
      <c r="H44" s="112">
        <f t="shared" si="1"/>
        <v>33</v>
      </c>
      <c r="I44" s="14" t="s">
        <v>727</v>
      </c>
    </row>
    <row r="45" spans="1:9" s="14" customFormat="1" ht="21" customHeight="1">
      <c r="A45" s="3">
        <v>30</v>
      </c>
      <c r="B45" s="149">
        <v>1977</v>
      </c>
      <c r="C45" s="3" t="s">
        <v>213</v>
      </c>
      <c r="D45" s="1" t="s">
        <v>933</v>
      </c>
      <c r="E45" s="3" t="s">
        <v>313</v>
      </c>
      <c r="F45" s="13">
        <v>2</v>
      </c>
      <c r="G45" s="65">
        <f t="shared" si="0"/>
        <v>3696</v>
      </c>
      <c r="H45" s="112">
        <f t="shared" si="1"/>
        <v>55</v>
      </c>
      <c r="I45" s="14" t="s">
        <v>727</v>
      </c>
    </row>
    <row r="46" spans="1:9" s="14" customFormat="1" ht="21" customHeight="1">
      <c r="A46" s="3">
        <v>31</v>
      </c>
      <c r="B46" s="149">
        <v>5731</v>
      </c>
      <c r="C46" s="3" t="s">
        <v>213</v>
      </c>
      <c r="D46" s="73" t="s">
        <v>934</v>
      </c>
      <c r="E46" s="3" t="s">
        <v>314</v>
      </c>
      <c r="F46" s="13">
        <v>1</v>
      </c>
      <c r="G46" s="65">
        <f t="shared" si="0"/>
        <v>1848</v>
      </c>
      <c r="H46" s="112">
        <f t="shared" si="1"/>
        <v>45</v>
      </c>
      <c r="I46" s="14" t="s">
        <v>727</v>
      </c>
    </row>
    <row r="47" spans="1:9" s="14" customFormat="1" ht="21" customHeight="1">
      <c r="A47" s="3">
        <v>32</v>
      </c>
      <c r="B47" s="149">
        <v>1978</v>
      </c>
      <c r="C47" s="3" t="s">
        <v>213</v>
      </c>
      <c r="D47" s="1" t="s">
        <v>935</v>
      </c>
      <c r="E47" s="3"/>
      <c r="F47" s="13">
        <v>1</v>
      </c>
      <c r="G47" s="65">
        <f t="shared" si="0"/>
        <v>1848</v>
      </c>
      <c r="H47" s="112">
        <f t="shared" si="1"/>
        <v>31</v>
      </c>
      <c r="I47" s="14" t="s">
        <v>727</v>
      </c>
    </row>
    <row r="48" spans="1:9" s="14" customFormat="1" ht="21" customHeight="1">
      <c r="A48" s="3">
        <v>33</v>
      </c>
      <c r="B48" s="149">
        <v>7592</v>
      </c>
      <c r="C48" s="3" t="s">
        <v>213</v>
      </c>
      <c r="D48" s="1" t="s">
        <v>936</v>
      </c>
      <c r="E48" s="3" t="s">
        <v>439</v>
      </c>
      <c r="F48" s="13">
        <v>1.5</v>
      </c>
      <c r="G48" s="65">
        <f t="shared" si="0"/>
        <v>2772</v>
      </c>
      <c r="H48" s="112">
        <f t="shared" si="1"/>
        <v>101</v>
      </c>
      <c r="I48" s="14" t="s">
        <v>727</v>
      </c>
    </row>
    <row r="49" spans="1:9" s="14" customFormat="1" ht="27">
      <c r="A49" s="3">
        <v>34</v>
      </c>
      <c r="B49" s="149">
        <v>7593</v>
      </c>
      <c r="C49" s="3" t="s">
        <v>213</v>
      </c>
      <c r="D49" s="1" t="s">
        <v>937</v>
      </c>
      <c r="E49" s="3" t="s">
        <v>439</v>
      </c>
      <c r="F49" s="13">
        <v>2</v>
      </c>
      <c r="G49" s="65">
        <f t="shared" si="0"/>
        <v>3696</v>
      </c>
      <c r="H49" s="112">
        <f t="shared" si="1"/>
        <v>102</v>
      </c>
      <c r="I49" s="14" t="s">
        <v>727</v>
      </c>
    </row>
    <row r="50" spans="1:9" s="14" customFormat="1" ht="21" customHeight="1">
      <c r="A50" s="3">
        <v>35</v>
      </c>
      <c r="B50" s="149">
        <v>8492</v>
      </c>
      <c r="C50" s="3" t="s">
        <v>213</v>
      </c>
      <c r="D50" s="1" t="s">
        <v>1009</v>
      </c>
      <c r="E50" s="3"/>
      <c r="F50" s="13">
        <v>6</v>
      </c>
      <c r="G50" s="65">
        <f t="shared" si="0"/>
        <v>11088</v>
      </c>
      <c r="H50" s="112">
        <f t="shared" si="1"/>
        <v>81</v>
      </c>
      <c r="I50" s="14" t="s">
        <v>727</v>
      </c>
    </row>
    <row r="51" spans="1:9" s="14" customFormat="1" ht="21" customHeight="1">
      <c r="A51" s="3">
        <v>36</v>
      </c>
      <c r="B51" s="149">
        <v>1980</v>
      </c>
      <c r="C51" s="3" t="s">
        <v>213</v>
      </c>
      <c r="D51" s="1" t="s">
        <v>938</v>
      </c>
      <c r="E51" s="3"/>
      <c r="F51" s="13">
        <v>0.89</v>
      </c>
      <c r="G51" s="65">
        <f t="shared" si="0"/>
        <v>1644.72</v>
      </c>
      <c r="H51" s="112">
        <f t="shared" si="1"/>
        <v>26</v>
      </c>
      <c r="I51" s="14" t="s">
        <v>727</v>
      </c>
    </row>
    <row r="52" spans="1:9" s="14" customFormat="1" ht="21" customHeight="1">
      <c r="A52" s="3">
        <v>37</v>
      </c>
      <c r="B52" s="149">
        <v>7594</v>
      </c>
      <c r="C52" s="3" t="s">
        <v>213</v>
      </c>
      <c r="D52" s="1" t="s">
        <v>939</v>
      </c>
      <c r="E52" s="3"/>
      <c r="F52" s="13">
        <v>1</v>
      </c>
      <c r="G52" s="65">
        <f t="shared" si="0"/>
        <v>1848</v>
      </c>
      <c r="H52" s="112">
        <f t="shared" si="1"/>
        <v>71</v>
      </c>
      <c r="I52" s="14" t="s">
        <v>727</v>
      </c>
    </row>
    <row r="53" spans="1:9" s="14" customFormat="1" ht="21" customHeight="1">
      <c r="A53" s="3">
        <v>38</v>
      </c>
      <c r="B53" s="149">
        <v>7595</v>
      </c>
      <c r="C53" s="3" t="s">
        <v>213</v>
      </c>
      <c r="D53" s="1" t="s">
        <v>940</v>
      </c>
      <c r="E53" s="3" t="s">
        <v>440</v>
      </c>
      <c r="F53" s="13">
        <v>1</v>
      </c>
      <c r="G53" s="65">
        <f>G$10*F53</f>
        <v>1848</v>
      </c>
      <c r="H53" s="112">
        <f t="shared" si="1"/>
        <v>63</v>
      </c>
      <c r="I53" s="14" t="s">
        <v>727</v>
      </c>
    </row>
    <row r="54" spans="1:9" s="14" customFormat="1" ht="21" customHeight="1">
      <c r="A54" s="3">
        <v>39</v>
      </c>
      <c r="B54" s="149">
        <v>7596</v>
      </c>
      <c r="C54" s="3" t="s">
        <v>213</v>
      </c>
      <c r="D54" s="1" t="s">
        <v>941</v>
      </c>
      <c r="E54" s="3" t="s">
        <v>441</v>
      </c>
      <c r="F54" s="13">
        <v>1.3</v>
      </c>
      <c r="G54" s="65">
        <f>G$10*F54</f>
        <v>2402.4</v>
      </c>
      <c r="H54" s="112">
        <f t="shared" si="1"/>
        <v>95</v>
      </c>
      <c r="I54" s="14" t="s">
        <v>727</v>
      </c>
    </row>
    <row r="55" spans="1:9" s="14" customFormat="1" ht="21" customHeight="1">
      <c r="A55" s="3">
        <v>40</v>
      </c>
      <c r="B55" s="149">
        <v>1982</v>
      </c>
      <c r="C55" s="3" t="s">
        <v>213</v>
      </c>
      <c r="D55" s="1" t="s">
        <v>942</v>
      </c>
      <c r="E55" s="3"/>
      <c r="F55" s="13">
        <v>0.51</v>
      </c>
      <c r="G55" s="65">
        <f aca="true" t="shared" si="2" ref="G55:G81">G$10*F55</f>
        <v>942.48</v>
      </c>
      <c r="H55" s="112">
        <f t="shared" si="1"/>
        <v>53</v>
      </c>
      <c r="I55" s="14" t="s">
        <v>727</v>
      </c>
    </row>
    <row r="56" spans="1:9" s="14" customFormat="1" ht="21" customHeight="1">
      <c r="A56" s="3">
        <v>41</v>
      </c>
      <c r="B56" s="149">
        <v>1983</v>
      </c>
      <c r="C56" s="3" t="s">
        <v>213</v>
      </c>
      <c r="D56" s="1" t="s">
        <v>943</v>
      </c>
      <c r="E56" s="3" t="s">
        <v>315</v>
      </c>
      <c r="F56" s="13">
        <v>0.95</v>
      </c>
      <c r="G56" s="65">
        <f t="shared" si="2"/>
        <v>1755.6</v>
      </c>
      <c r="H56" s="112">
        <f t="shared" si="1"/>
        <v>48</v>
      </c>
      <c r="I56" s="14" t="s">
        <v>727</v>
      </c>
    </row>
    <row r="57" spans="1:9" s="14" customFormat="1" ht="21" customHeight="1">
      <c r="A57" s="3">
        <v>42</v>
      </c>
      <c r="B57" s="149">
        <v>1984</v>
      </c>
      <c r="C57" s="3" t="s">
        <v>213</v>
      </c>
      <c r="D57" s="1" t="s">
        <v>944</v>
      </c>
      <c r="E57" s="3" t="s">
        <v>316</v>
      </c>
      <c r="F57" s="13">
        <v>1</v>
      </c>
      <c r="G57" s="65">
        <f t="shared" si="2"/>
        <v>1848</v>
      </c>
      <c r="H57" s="112">
        <f t="shared" si="1"/>
        <v>55</v>
      </c>
      <c r="I57" s="14" t="s">
        <v>727</v>
      </c>
    </row>
    <row r="58" spans="1:9" s="123" customFormat="1" ht="21" customHeight="1">
      <c r="A58" s="3">
        <v>43</v>
      </c>
      <c r="B58" s="149">
        <v>8173</v>
      </c>
      <c r="C58" s="12" t="s">
        <v>213</v>
      </c>
      <c r="D58" s="75" t="s">
        <v>564</v>
      </c>
      <c r="E58" s="3" t="s">
        <v>565</v>
      </c>
      <c r="F58" s="13">
        <v>1.5</v>
      </c>
      <c r="G58" s="37">
        <f t="shared" si="2"/>
        <v>2772</v>
      </c>
      <c r="H58" s="112">
        <f t="shared" si="1"/>
        <v>80</v>
      </c>
      <c r="I58" s="14" t="s">
        <v>727</v>
      </c>
    </row>
    <row r="59" spans="1:9" s="14" customFormat="1" ht="20.25" customHeight="1">
      <c r="A59" s="3">
        <v>44</v>
      </c>
      <c r="B59" s="149">
        <v>1986</v>
      </c>
      <c r="C59" s="3" t="s">
        <v>213</v>
      </c>
      <c r="D59" s="1" t="s">
        <v>355</v>
      </c>
      <c r="E59" s="3"/>
      <c r="F59" s="13">
        <v>1.28</v>
      </c>
      <c r="G59" s="65">
        <f t="shared" si="2"/>
        <v>2365.44</v>
      </c>
      <c r="H59" s="112">
        <f t="shared" si="1"/>
        <v>24</v>
      </c>
      <c r="I59" s="14" t="s">
        <v>727</v>
      </c>
    </row>
    <row r="60" spans="1:9" s="14" customFormat="1" ht="21" customHeight="1">
      <c r="A60" s="3">
        <v>45</v>
      </c>
      <c r="B60" s="149">
        <v>1987</v>
      </c>
      <c r="C60" s="3" t="s">
        <v>213</v>
      </c>
      <c r="D60" s="1" t="s">
        <v>356</v>
      </c>
      <c r="E60" s="3"/>
      <c r="F60" s="13">
        <v>0.95</v>
      </c>
      <c r="G60" s="65">
        <f t="shared" si="2"/>
        <v>1755.6</v>
      </c>
      <c r="H60" s="112">
        <f t="shared" si="1"/>
        <v>45</v>
      </c>
      <c r="I60" s="14" t="s">
        <v>727</v>
      </c>
    </row>
    <row r="61" spans="1:9" s="14" customFormat="1" ht="21" customHeight="1">
      <c r="A61" s="3">
        <v>46</v>
      </c>
      <c r="B61" s="149">
        <v>1988</v>
      </c>
      <c r="C61" s="3" t="s">
        <v>213</v>
      </c>
      <c r="D61" s="1" t="s">
        <v>357</v>
      </c>
      <c r="E61" s="3"/>
      <c r="F61" s="13">
        <v>0.51</v>
      </c>
      <c r="G61" s="65">
        <f t="shared" si="2"/>
        <v>942.48</v>
      </c>
      <c r="H61" s="112">
        <f t="shared" si="1"/>
        <v>43</v>
      </c>
      <c r="I61" s="14" t="s">
        <v>727</v>
      </c>
    </row>
    <row r="62" spans="1:9" s="14" customFormat="1" ht="21" customHeight="1">
      <c r="A62" s="3">
        <v>47</v>
      </c>
      <c r="B62" s="149">
        <v>1989</v>
      </c>
      <c r="C62" s="3" t="s">
        <v>213</v>
      </c>
      <c r="D62" s="1" t="s">
        <v>358</v>
      </c>
      <c r="E62" s="3" t="s">
        <v>317</v>
      </c>
      <c r="F62" s="13">
        <v>0.51</v>
      </c>
      <c r="G62" s="65">
        <f t="shared" si="2"/>
        <v>942.48</v>
      </c>
      <c r="H62" s="112">
        <f t="shared" si="1"/>
        <v>33</v>
      </c>
      <c r="I62" s="14" t="s">
        <v>727</v>
      </c>
    </row>
    <row r="63" spans="1:9" s="14" customFormat="1" ht="21" customHeight="1">
      <c r="A63" s="3">
        <v>48</v>
      </c>
      <c r="B63" s="149">
        <v>1990</v>
      </c>
      <c r="C63" s="3" t="s">
        <v>213</v>
      </c>
      <c r="D63" s="1" t="s">
        <v>359</v>
      </c>
      <c r="E63" s="3"/>
      <c r="F63" s="13">
        <v>1</v>
      </c>
      <c r="G63" s="65">
        <f t="shared" si="2"/>
        <v>1848</v>
      </c>
      <c r="H63" s="112">
        <f t="shared" si="1"/>
        <v>33</v>
      </c>
      <c r="I63" s="14" t="s">
        <v>727</v>
      </c>
    </row>
    <row r="64" spans="1:9" s="14" customFormat="1" ht="21" customHeight="1">
      <c r="A64" s="3">
        <v>49</v>
      </c>
      <c r="B64" s="149">
        <v>5702</v>
      </c>
      <c r="C64" s="3" t="s">
        <v>213</v>
      </c>
      <c r="D64" s="1" t="s">
        <v>360</v>
      </c>
      <c r="E64" s="3" t="s">
        <v>318</v>
      </c>
      <c r="F64" s="13">
        <v>3</v>
      </c>
      <c r="G64" s="65">
        <f t="shared" si="2"/>
        <v>5544</v>
      </c>
      <c r="H64" s="112">
        <f t="shared" si="1"/>
        <v>26</v>
      </c>
      <c r="I64" s="14" t="s">
        <v>727</v>
      </c>
    </row>
    <row r="65" spans="1:9" s="14" customFormat="1" ht="21" customHeight="1">
      <c r="A65" s="3">
        <v>50</v>
      </c>
      <c r="B65" s="149">
        <v>1992</v>
      </c>
      <c r="C65" s="3" t="s">
        <v>213</v>
      </c>
      <c r="D65" s="1" t="s">
        <v>361</v>
      </c>
      <c r="E65" s="3"/>
      <c r="F65" s="13">
        <v>3</v>
      </c>
      <c r="G65" s="65">
        <f t="shared" si="2"/>
        <v>5544</v>
      </c>
      <c r="H65" s="112">
        <f t="shared" si="1"/>
        <v>51</v>
      </c>
      <c r="I65" s="14" t="s">
        <v>727</v>
      </c>
    </row>
    <row r="66" spans="1:9" s="14" customFormat="1" ht="21" customHeight="1">
      <c r="A66" s="3">
        <v>51</v>
      </c>
      <c r="B66" s="149">
        <v>1993</v>
      </c>
      <c r="C66" s="3" t="s">
        <v>213</v>
      </c>
      <c r="D66" s="1" t="s">
        <v>362</v>
      </c>
      <c r="E66" s="3"/>
      <c r="F66" s="13">
        <v>0.95</v>
      </c>
      <c r="G66" s="65">
        <f t="shared" si="2"/>
        <v>1755.6</v>
      </c>
      <c r="H66" s="112">
        <f t="shared" si="1"/>
        <v>66</v>
      </c>
      <c r="I66" s="14" t="s">
        <v>727</v>
      </c>
    </row>
    <row r="67" spans="1:9" s="14" customFormat="1" ht="21" customHeight="1">
      <c r="A67" s="3">
        <v>52</v>
      </c>
      <c r="B67" s="149">
        <v>1994</v>
      </c>
      <c r="C67" s="3" t="s">
        <v>213</v>
      </c>
      <c r="D67" s="1" t="s">
        <v>363</v>
      </c>
      <c r="E67" s="3"/>
      <c r="F67" s="13">
        <v>0.51</v>
      </c>
      <c r="G67" s="65">
        <f t="shared" si="2"/>
        <v>942.48</v>
      </c>
      <c r="H67" s="112">
        <f t="shared" si="1"/>
        <v>26</v>
      </c>
      <c r="I67" s="14" t="s">
        <v>727</v>
      </c>
    </row>
    <row r="68" spans="1:9" s="14" customFormat="1" ht="21" customHeight="1">
      <c r="A68" s="3">
        <v>53</v>
      </c>
      <c r="B68" s="149">
        <v>1968</v>
      </c>
      <c r="C68" s="3" t="s">
        <v>213</v>
      </c>
      <c r="D68" s="1" t="s">
        <v>1214</v>
      </c>
      <c r="E68" s="3" t="s">
        <v>311</v>
      </c>
      <c r="F68" s="13">
        <v>0.45</v>
      </c>
      <c r="G68" s="65">
        <f>G$10*F68</f>
        <v>831.6</v>
      </c>
      <c r="H68" s="112">
        <f>LEN(C68)+LEN(E68)+LEN(B68)+LEN(D68)</f>
        <v>30</v>
      </c>
      <c r="I68" s="14" t="s">
        <v>727</v>
      </c>
    </row>
    <row r="69" spans="1:8" s="14" customFormat="1" ht="21" customHeight="1">
      <c r="A69" s="3">
        <v>54</v>
      </c>
      <c r="B69" s="149">
        <v>9199</v>
      </c>
      <c r="C69" s="3" t="s">
        <v>213</v>
      </c>
      <c r="D69" s="1" t="s">
        <v>1215</v>
      </c>
      <c r="E69" s="3" t="s">
        <v>1185</v>
      </c>
      <c r="F69" s="13">
        <v>0.9</v>
      </c>
      <c r="G69" s="65">
        <f t="shared" si="2"/>
        <v>1663.2</v>
      </c>
      <c r="H69" s="112"/>
    </row>
    <row r="70" spans="1:8" s="14" customFormat="1" ht="21" customHeight="1">
      <c r="A70" s="3">
        <v>55</v>
      </c>
      <c r="B70" s="149">
        <v>9200</v>
      </c>
      <c r="C70" s="3" t="s">
        <v>213</v>
      </c>
      <c r="D70" s="1" t="s">
        <v>1216</v>
      </c>
      <c r="E70" s="3" t="s">
        <v>1185</v>
      </c>
      <c r="F70" s="13">
        <v>1.35</v>
      </c>
      <c r="G70" s="65">
        <f t="shared" si="2"/>
        <v>2494.8</v>
      </c>
      <c r="H70" s="112"/>
    </row>
    <row r="71" spans="1:9" s="14" customFormat="1" ht="21" customHeight="1">
      <c r="A71" s="3">
        <v>56</v>
      </c>
      <c r="B71" s="149">
        <v>1995</v>
      </c>
      <c r="C71" s="3" t="s">
        <v>213</v>
      </c>
      <c r="D71" s="1" t="s">
        <v>1217</v>
      </c>
      <c r="E71" s="3" t="s">
        <v>319</v>
      </c>
      <c r="F71" s="13">
        <v>0.51</v>
      </c>
      <c r="G71" s="65">
        <f t="shared" si="2"/>
        <v>942.48</v>
      </c>
      <c r="H71" s="112">
        <f t="shared" si="1"/>
        <v>42</v>
      </c>
      <c r="I71" s="14" t="s">
        <v>727</v>
      </c>
    </row>
    <row r="72" spans="1:8" s="14" customFormat="1" ht="21" customHeight="1">
      <c r="A72" s="3">
        <v>57</v>
      </c>
      <c r="B72" s="149">
        <v>9201</v>
      </c>
      <c r="C72" s="3" t="s">
        <v>213</v>
      </c>
      <c r="D72" s="1" t="s">
        <v>1218</v>
      </c>
      <c r="E72" s="3" t="s">
        <v>1185</v>
      </c>
      <c r="F72" s="13">
        <v>1.53</v>
      </c>
      <c r="G72" s="65">
        <f t="shared" si="2"/>
        <v>2827.44</v>
      </c>
      <c r="H72" s="112"/>
    </row>
    <row r="73" spans="1:9" s="14" customFormat="1" ht="21" customHeight="1">
      <c r="A73" s="3">
        <v>58</v>
      </c>
      <c r="B73" s="149">
        <v>1996</v>
      </c>
      <c r="C73" s="3" t="s">
        <v>213</v>
      </c>
      <c r="D73" s="1" t="s">
        <v>364</v>
      </c>
      <c r="E73" s="3"/>
      <c r="F73" s="13">
        <v>0.95</v>
      </c>
      <c r="G73" s="65">
        <f t="shared" si="2"/>
        <v>1755.6</v>
      </c>
      <c r="H73" s="112">
        <f t="shared" si="1"/>
        <v>30</v>
      </c>
      <c r="I73" s="14" t="s">
        <v>727</v>
      </c>
    </row>
    <row r="74" spans="1:9" s="14" customFormat="1" ht="21" customHeight="1">
      <c r="A74" s="3">
        <v>59</v>
      </c>
      <c r="B74" s="149">
        <v>1997</v>
      </c>
      <c r="C74" s="3" t="s">
        <v>213</v>
      </c>
      <c r="D74" s="1" t="s">
        <v>365</v>
      </c>
      <c r="E74" s="3" t="s">
        <v>320</v>
      </c>
      <c r="F74" s="13">
        <v>0.51</v>
      </c>
      <c r="G74" s="65">
        <f t="shared" si="2"/>
        <v>942.48</v>
      </c>
      <c r="H74" s="112">
        <f t="shared" si="1"/>
        <v>36</v>
      </c>
      <c r="I74" s="14" t="s">
        <v>727</v>
      </c>
    </row>
    <row r="75" spans="1:9" s="14" customFormat="1" ht="21" customHeight="1">
      <c r="A75" s="3">
        <v>60</v>
      </c>
      <c r="B75" s="149">
        <v>5742</v>
      </c>
      <c r="C75" s="3" t="s">
        <v>213</v>
      </c>
      <c r="D75" s="1" t="s">
        <v>366</v>
      </c>
      <c r="E75" s="3" t="s">
        <v>320</v>
      </c>
      <c r="F75" s="13">
        <v>1</v>
      </c>
      <c r="G75" s="65">
        <f>G$10*F75</f>
        <v>1848</v>
      </c>
      <c r="H75" s="112">
        <f t="shared" si="1"/>
        <v>48</v>
      </c>
      <c r="I75" s="14" t="s">
        <v>727</v>
      </c>
    </row>
    <row r="76" spans="1:9" s="14" customFormat="1" ht="21" customHeight="1">
      <c r="A76" s="3">
        <v>61</v>
      </c>
      <c r="B76" s="149">
        <v>5870</v>
      </c>
      <c r="C76" s="3" t="s">
        <v>213</v>
      </c>
      <c r="D76" s="1" t="s">
        <v>377</v>
      </c>
      <c r="E76" s="3"/>
      <c r="F76" s="13">
        <v>0.5</v>
      </c>
      <c r="G76" s="65">
        <f>G$10*F76</f>
        <v>924</v>
      </c>
      <c r="H76" s="112">
        <f t="shared" si="1"/>
        <v>30</v>
      </c>
      <c r="I76" s="14" t="s">
        <v>727</v>
      </c>
    </row>
    <row r="77" spans="1:9" s="14" customFormat="1" ht="21" customHeight="1">
      <c r="A77" s="3">
        <v>62</v>
      </c>
      <c r="B77" s="149">
        <v>1998</v>
      </c>
      <c r="C77" s="3" t="s">
        <v>213</v>
      </c>
      <c r="D77" s="1" t="s">
        <v>367</v>
      </c>
      <c r="E77" s="3" t="s">
        <v>321</v>
      </c>
      <c r="F77" s="13">
        <v>0.51</v>
      </c>
      <c r="G77" s="65">
        <f t="shared" si="2"/>
        <v>942.48</v>
      </c>
      <c r="H77" s="112">
        <f t="shared" si="1"/>
        <v>40</v>
      </c>
      <c r="I77" s="14" t="s">
        <v>727</v>
      </c>
    </row>
    <row r="78" spans="1:9" s="14" customFormat="1" ht="21" customHeight="1">
      <c r="A78" s="3">
        <v>63</v>
      </c>
      <c r="B78" s="149">
        <v>1999</v>
      </c>
      <c r="C78" s="3" t="s">
        <v>213</v>
      </c>
      <c r="D78" s="1" t="s">
        <v>368</v>
      </c>
      <c r="E78" s="3" t="s">
        <v>322</v>
      </c>
      <c r="F78" s="13">
        <v>0.95</v>
      </c>
      <c r="G78" s="65">
        <f t="shared" si="2"/>
        <v>1755.6</v>
      </c>
      <c r="H78" s="112">
        <f t="shared" si="1"/>
        <v>32</v>
      </c>
      <c r="I78" s="14" t="s">
        <v>727</v>
      </c>
    </row>
    <row r="79" spans="1:9" s="14" customFormat="1" ht="21" customHeight="1">
      <c r="A79" s="3">
        <v>64</v>
      </c>
      <c r="B79" s="149">
        <v>2001</v>
      </c>
      <c r="C79" s="3" t="s">
        <v>213</v>
      </c>
      <c r="D79" s="1" t="s">
        <v>369</v>
      </c>
      <c r="E79" s="3"/>
      <c r="F79" s="13">
        <v>0.66</v>
      </c>
      <c r="G79" s="65">
        <f t="shared" si="2"/>
        <v>1219.68</v>
      </c>
      <c r="H79" s="112">
        <f aca="true" t="shared" si="3" ref="H79:H122">LEN(C79)+LEN(E79)+LEN(B79)+LEN(D79)</f>
        <v>34</v>
      </c>
      <c r="I79" s="14" t="s">
        <v>727</v>
      </c>
    </row>
    <row r="80" spans="1:9" s="14" customFormat="1" ht="21" customHeight="1">
      <c r="A80" s="3">
        <v>65</v>
      </c>
      <c r="B80" s="149">
        <v>2002</v>
      </c>
      <c r="C80" s="3" t="s">
        <v>213</v>
      </c>
      <c r="D80" s="1" t="s">
        <v>370</v>
      </c>
      <c r="E80" s="3"/>
      <c r="F80" s="13">
        <v>0.3</v>
      </c>
      <c r="G80" s="65">
        <f t="shared" si="2"/>
        <v>554.4</v>
      </c>
      <c r="H80" s="112">
        <f t="shared" si="3"/>
        <v>36</v>
      </c>
      <c r="I80" s="14" t="s">
        <v>727</v>
      </c>
    </row>
    <row r="81" spans="1:9" s="14" customFormat="1" ht="21" customHeight="1">
      <c r="A81" s="3">
        <v>66</v>
      </c>
      <c r="B81" s="149">
        <v>2004</v>
      </c>
      <c r="C81" s="3" t="s">
        <v>213</v>
      </c>
      <c r="D81" s="1" t="s">
        <v>371</v>
      </c>
      <c r="E81" s="3" t="s">
        <v>323</v>
      </c>
      <c r="F81" s="13">
        <v>0.95</v>
      </c>
      <c r="G81" s="65">
        <f t="shared" si="2"/>
        <v>1755.6</v>
      </c>
      <c r="H81" s="112">
        <f t="shared" si="3"/>
        <v>33</v>
      </c>
      <c r="I81" s="14" t="s">
        <v>727</v>
      </c>
    </row>
    <row r="82" spans="1:8" ht="30" customHeight="1">
      <c r="A82" s="186" t="s">
        <v>486</v>
      </c>
      <c r="B82" s="187"/>
      <c r="C82" s="187"/>
      <c r="D82" s="187"/>
      <c r="E82" s="187"/>
      <c r="F82" s="187"/>
      <c r="G82" s="188"/>
      <c r="H82" s="112">
        <f t="shared" si="3"/>
        <v>0</v>
      </c>
    </row>
    <row r="83" spans="1:9" s="157" customFormat="1" ht="19.5" customHeight="1">
      <c r="A83" s="3">
        <v>67</v>
      </c>
      <c r="B83" s="149">
        <v>4065</v>
      </c>
      <c r="C83" s="3" t="s">
        <v>213</v>
      </c>
      <c r="D83" s="73" t="s">
        <v>179</v>
      </c>
      <c r="E83" s="3"/>
      <c r="F83" s="13">
        <v>10.1</v>
      </c>
      <c r="G83" s="65">
        <f aca="true" t="shared" si="4" ref="G83:G88">G$10*F83</f>
        <v>18664.8</v>
      </c>
      <c r="H83" s="112">
        <f t="shared" si="3"/>
        <v>64</v>
      </c>
      <c r="I83" s="157" t="s">
        <v>1170</v>
      </c>
    </row>
    <row r="84" spans="1:9" s="157" customFormat="1" ht="19.5" customHeight="1">
      <c r="A84" s="3">
        <v>68</v>
      </c>
      <c r="B84" s="149">
        <v>4066</v>
      </c>
      <c r="C84" s="3" t="s">
        <v>213</v>
      </c>
      <c r="D84" s="73" t="s">
        <v>180</v>
      </c>
      <c r="E84" s="3"/>
      <c r="F84" s="13">
        <v>2.41</v>
      </c>
      <c r="G84" s="65">
        <f t="shared" si="4"/>
        <v>4453.68</v>
      </c>
      <c r="H84" s="112">
        <f t="shared" si="3"/>
        <v>50</v>
      </c>
      <c r="I84" s="157" t="s">
        <v>1170</v>
      </c>
    </row>
    <row r="85" spans="1:9" s="157" customFormat="1" ht="36.75" customHeight="1">
      <c r="A85" s="3">
        <v>69</v>
      </c>
      <c r="B85" s="149">
        <v>4067</v>
      </c>
      <c r="C85" s="3" t="s">
        <v>213</v>
      </c>
      <c r="D85" s="73" t="s">
        <v>351</v>
      </c>
      <c r="E85" s="3"/>
      <c r="F85" s="13">
        <v>4</v>
      </c>
      <c r="G85" s="65">
        <f t="shared" si="4"/>
        <v>7392</v>
      </c>
      <c r="H85" s="112">
        <f t="shared" si="3"/>
        <v>101</v>
      </c>
      <c r="I85" s="157" t="s">
        <v>1170</v>
      </c>
    </row>
    <row r="86" spans="1:9" s="157" customFormat="1" ht="21" customHeight="1">
      <c r="A86" s="3">
        <v>70</v>
      </c>
      <c r="B86" s="149">
        <v>4068</v>
      </c>
      <c r="C86" s="3" t="s">
        <v>213</v>
      </c>
      <c r="D86" s="73" t="s">
        <v>352</v>
      </c>
      <c r="E86" s="3"/>
      <c r="F86" s="13">
        <v>1.7</v>
      </c>
      <c r="G86" s="65">
        <f t="shared" si="4"/>
        <v>3141.6</v>
      </c>
      <c r="H86" s="112">
        <f t="shared" si="3"/>
        <v>89</v>
      </c>
      <c r="I86" s="157" t="s">
        <v>1170</v>
      </c>
    </row>
    <row r="87" spans="1:9" s="157" customFormat="1" ht="26.25" customHeight="1">
      <c r="A87" s="3">
        <v>71</v>
      </c>
      <c r="B87" s="149">
        <v>4069</v>
      </c>
      <c r="C87" s="3" t="s">
        <v>213</v>
      </c>
      <c r="D87" s="73" t="s">
        <v>353</v>
      </c>
      <c r="E87" s="3"/>
      <c r="F87" s="13">
        <v>0.92</v>
      </c>
      <c r="G87" s="65">
        <f t="shared" si="4"/>
        <v>1700.16</v>
      </c>
      <c r="H87" s="112">
        <f t="shared" si="3"/>
        <v>82</v>
      </c>
      <c r="I87" s="157" t="s">
        <v>1170</v>
      </c>
    </row>
    <row r="88" spans="1:9" s="157" customFormat="1" ht="30.75" customHeight="1">
      <c r="A88" s="3">
        <v>72</v>
      </c>
      <c r="B88" s="149">
        <v>4070</v>
      </c>
      <c r="C88" s="3" t="s">
        <v>213</v>
      </c>
      <c r="D88" s="73" t="s">
        <v>354</v>
      </c>
      <c r="E88" s="3"/>
      <c r="F88" s="13">
        <v>2.7</v>
      </c>
      <c r="G88" s="65">
        <f t="shared" si="4"/>
        <v>4989.6</v>
      </c>
      <c r="H88" s="112">
        <f t="shared" si="3"/>
        <v>94</v>
      </c>
      <c r="I88" s="157" t="s">
        <v>1170</v>
      </c>
    </row>
    <row r="89" spans="1:8" ht="24" customHeight="1">
      <c r="A89" s="186" t="s">
        <v>487</v>
      </c>
      <c r="B89" s="187"/>
      <c r="C89" s="187"/>
      <c r="D89" s="187"/>
      <c r="E89" s="187"/>
      <c r="F89" s="187"/>
      <c r="G89" s="188"/>
      <c r="H89" s="112">
        <f t="shared" si="3"/>
        <v>0</v>
      </c>
    </row>
    <row r="90" spans="1:9" s="157" customFormat="1" ht="21" customHeight="1">
      <c r="A90" s="3">
        <v>73</v>
      </c>
      <c r="B90" s="149">
        <v>4839</v>
      </c>
      <c r="C90" s="3" t="s">
        <v>213</v>
      </c>
      <c r="D90" s="73" t="s">
        <v>242</v>
      </c>
      <c r="E90" s="3"/>
      <c r="F90" s="13">
        <v>2.41</v>
      </c>
      <c r="G90" s="65">
        <f>G$10*F90</f>
        <v>4453.68</v>
      </c>
      <c r="H90" s="112">
        <f t="shared" si="3"/>
        <v>75</v>
      </c>
      <c r="I90" s="157" t="s">
        <v>1167</v>
      </c>
    </row>
    <row r="91" spans="1:8" ht="21.75" customHeight="1">
      <c r="A91" s="183" t="s">
        <v>488</v>
      </c>
      <c r="B91" s="184"/>
      <c r="C91" s="184"/>
      <c r="D91" s="184"/>
      <c r="E91" s="184"/>
      <c r="F91" s="184"/>
      <c r="G91" s="185"/>
      <c r="H91" s="112">
        <f t="shared" si="3"/>
        <v>0</v>
      </c>
    </row>
    <row r="92" spans="1:9" ht="21" customHeight="1">
      <c r="A92" s="3">
        <v>74</v>
      </c>
      <c r="B92" s="144">
        <v>5879</v>
      </c>
      <c r="C92" s="16" t="s">
        <v>194</v>
      </c>
      <c r="D92" s="73" t="s">
        <v>217</v>
      </c>
      <c r="E92" s="3" t="s">
        <v>426</v>
      </c>
      <c r="F92" s="17">
        <v>4.43</v>
      </c>
      <c r="G92" s="65">
        <f aca="true" t="shared" si="5" ref="G92:G99">G$10*F92</f>
        <v>8186.639999999999</v>
      </c>
      <c r="H92" s="112">
        <f t="shared" si="3"/>
        <v>95</v>
      </c>
      <c r="I92" s="15" t="s">
        <v>1171</v>
      </c>
    </row>
    <row r="93" spans="1:9" ht="21" customHeight="1">
      <c r="A93" s="3">
        <v>75</v>
      </c>
      <c r="B93" s="144">
        <v>8309</v>
      </c>
      <c r="C93" s="16" t="s">
        <v>194</v>
      </c>
      <c r="D93" s="18" t="s">
        <v>958</v>
      </c>
      <c r="E93" s="3"/>
      <c r="F93" s="17">
        <v>4.43</v>
      </c>
      <c r="G93" s="65">
        <f t="shared" si="5"/>
        <v>8186.639999999999</v>
      </c>
      <c r="H93" s="112">
        <f t="shared" si="3"/>
        <v>75</v>
      </c>
      <c r="I93" s="15" t="s">
        <v>1171</v>
      </c>
    </row>
    <row r="94" spans="1:9" s="77" customFormat="1" ht="21" customHeight="1">
      <c r="A94" s="3">
        <v>76</v>
      </c>
      <c r="B94" s="144">
        <v>5880</v>
      </c>
      <c r="C94" s="16" t="s">
        <v>194</v>
      </c>
      <c r="D94" s="73" t="s">
        <v>303</v>
      </c>
      <c r="E94" s="3" t="s">
        <v>304</v>
      </c>
      <c r="F94" s="17">
        <v>4.43</v>
      </c>
      <c r="G94" s="65">
        <f t="shared" si="5"/>
        <v>8186.639999999999</v>
      </c>
      <c r="H94" s="153">
        <f t="shared" si="3"/>
        <v>83</v>
      </c>
      <c r="I94" s="15" t="s">
        <v>1171</v>
      </c>
    </row>
    <row r="95" spans="1:9" ht="21" customHeight="1">
      <c r="A95" s="3">
        <v>77</v>
      </c>
      <c r="B95" s="144">
        <v>5881</v>
      </c>
      <c r="C95" s="16" t="s">
        <v>194</v>
      </c>
      <c r="D95" s="73" t="s">
        <v>215</v>
      </c>
      <c r="E95" s="3"/>
      <c r="F95" s="17">
        <v>4.43</v>
      </c>
      <c r="G95" s="65">
        <f t="shared" si="5"/>
        <v>8186.639999999999</v>
      </c>
      <c r="H95" s="112">
        <f t="shared" si="3"/>
        <v>89</v>
      </c>
      <c r="I95" s="15" t="s">
        <v>1171</v>
      </c>
    </row>
    <row r="96" spans="1:9" ht="21" customHeight="1">
      <c r="A96" s="3">
        <v>78</v>
      </c>
      <c r="B96" s="144">
        <v>5882</v>
      </c>
      <c r="C96" s="16" t="s">
        <v>194</v>
      </c>
      <c r="D96" s="73" t="s">
        <v>216</v>
      </c>
      <c r="E96" s="3"/>
      <c r="F96" s="17">
        <v>4.43</v>
      </c>
      <c r="G96" s="65">
        <f t="shared" si="5"/>
        <v>8186.639999999999</v>
      </c>
      <c r="H96" s="112">
        <f t="shared" si="3"/>
        <v>100</v>
      </c>
      <c r="I96" s="15" t="s">
        <v>1171</v>
      </c>
    </row>
    <row r="97" spans="1:9" ht="21" customHeight="1">
      <c r="A97" s="3">
        <v>79</v>
      </c>
      <c r="B97" s="144">
        <v>8308</v>
      </c>
      <c r="C97" s="16" t="s">
        <v>194</v>
      </c>
      <c r="D97" s="18" t="s">
        <v>959</v>
      </c>
      <c r="E97" s="16"/>
      <c r="F97" s="17">
        <v>4.43</v>
      </c>
      <c r="G97" s="65">
        <f>G$10*F97</f>
        <v>8186.639999999999</v>
      </c>
      <c r="H97" s="112">
        <f t="shared" si="3"/>
        <v>65</v>
      </c>
      <c r="I97" s="15" t="s">
        <v>1171</v>
      </c>
    </row>
    <row r="98" spans="1:9" ht="21" customHeight="1">
      <c r="A98" s="3">
        <v>80</v>
      </c>
      <c r="B98" s="144">
        <v>6062</v>
      </c>
      <c r="C98" s="16" t="s">
        <v>194</v>
      </c>
      <c r="D98" s="73" t="s">
        <v>401</v>
      </c>
      <c r="E98" s="16" t="s">
        <v>398</v>
      </c>
      <c r="F98" s="17">
        <v>4.43</v>
      </c>
      <c r="G98" s="65">
        <f t="shared" si="5"/>
        <v>8186.639999999999</v>
      </c>
      <c r="H98" s="112">
        <f t="shared" si="3"/>
        <v>60</v>
      </c>
      <c r="I98" s="15" t="s">
        <v>1171</v>
      </c>
    </row>
    <row r="99" spans="1:9" ht="21" customHeight="1">
      <c r="A99" s="3">
        <v>81</v>
      </c>
      <c r="B99" s="144">
        <v>6053</v>
      </c>
      <c r="C99" s="16" t="s">
        <v>194</v>
      </c>
      <c r="D99" s="73" t="s">
        <v>402</v>
      </c>
      <c r="E99" s="16" t="s">
        <v>399</v>
      </c>
      <c r="F99" s="17">
        <v>4.43</v>
      </c>
      <c r="G99" s="65">
        <f t="shared" si="5"/>
        <v>8186.639999999999</v>
      </c>
      <c r="H99" s="112">
        <f t="shared" si="3"/>
        <v>80</v>
      </c>
      <c r="I99" s="15" t="s">
        <v>1171</v>
      </c>
    </row>
    <row r="100" spans="1:8" ht="21.75" customHeight="1">
      <c r="A100" s="186" t="s">
        <v>485</v>
      </c>
      <c r="B100" s="187"/>
      <c r="C100" s="187"/>
      <c r="D100" s="187"/>
      <c r="E100" s="187"/>
      <c r="F100" s="187"/>
      <c r="G100" s="188"/>
      <c r="H100" s="112">
        <f t="shared" si="3"/>
        <v>0</v>
      </c>
    </row>
    <row r="101" spans="1:9" s="153" customFormat="1" ht="23.25" customHeight="1">
      <c r="A101" s="3">
        <v>82</v>
      </c>
      <c r="B101" s="144">
        <v>6147</v>
      </c>
      <c r="C101" s="3" t="s">
        <v>194</v>
      </c>
      <c r="D101" s="1" t="s">
        <v>423</v>
      </c>
      <c r="E101" s="4"/>
      <c r="F101" s="13">
        <v>1.2</v>
      </c>
      <c r="G101" s="65">
        <f aca="true" t="shared" si="6" ref="G101:G106">G$10*F101</f>
        <v>2217.6</v>
      </c>
      <c r="H101" s="153">
        <f t="shared" si="3"/>
        <v>58</v>
      </c>
      <c r="I101" s="157" t="s">
        <v>732</v>
      </c>
    </row>
    <row r="102" spans="1:9" ht="31.5" customHeight="1">
      <c r="A102" s="3">
        <v>83</v>
      </c>
      <c r="B102" s="149">
        <v>5891</v>
      </c>
      <c r="C102" s="3" t="s">
        <v>194</v>
      </c>
      <c r="D102" s="46" t="s">
        <v>1095</v>
      </c>
      <c r="E102" s="122"/>
      <c r="F102" s="13">
        <v>1.2</v>
      </c>
      <c r="G102" s="65">
        <f>G$10*F102</f>
        <v>2217.6</v>
      </c>
      <c r="H102" s="112">
        <f t="shared" si="3"/>
        <v>99</v>
      </c>
      <c r="I102" s="157" t="s">
        <v>732</v>
      </c>
    </row>
    <row r="103" spans="1:9" ht="25.5" customHeight="1">
      <c r="A103" s="3">
        <v>84</v>
      </c>
      <c r="B103" s="149">
        <v>5549</v>
      </c>
      <c r="C103" s="3" t="s">
        <v>194</v>
      </c>
      <c r="D103" s="73" t="s">
        <v>126</v>
      </c>
      <c r="E103" s="3"/>
      <c r="F103" s="13">
        <v>4</v>
      </c>
      <c r="G103" s="65">
        <f t="shared" si="6"/>
        <v>7392</v>
      </c>
      <c r="H103" s="112">
        <f t="shared" si="3"/>
        <v>92</v>
      </c>
      <c r="I103" s="157" t="s">
        <v>732</v>
      </c>
    </row>
    <row r="104" spans="1:9" ht="23.25" customHeight="1">
      <c r="A104" s="3">
        <v>85</v>
      </c>
      <c r="B104" s="149">
        <v>5550</v>
      </c>
      <c r="C104" s="3" t="s">
        <v>194</v>
      </c>
      <c r="D104" s="73" t="s">
        <v>127</v>
      </c>
      <c r="E104" s="3"/>
      <c r="F104" s="13">
        <v>10</v>
      </c>
      <c r="G104" s="65">
        <f t="shared" si="6"/>
        <v>18480</v>
      </c>
      <c r="H104" s="112">
        <f t="shared" si="3"/>
        <v>86</v>
      </c>
      <c r="I104" s="157" t="s">
        <v>732</v>
      </c>
    </row>
    <row r="105" spans="1:9" ht="21" customHeight="1">
      <c r="A105" s="3">
        <v>86</v>
      </c>
      <c r="B105" s="149">
        <v>5551</v>
      </c>
      <c r="C105" s="3" t="s">
        <v>194</v>
      </c>
      <c r="D105" s="73" t="s">
        <v>128</v>
      </c>
      <c r="E105" s="3"/>
      <c r="F105" s="13">
        <v>1.2</v>
      </c>
      <c r="G105" s="65">
        <f t="shared" si="6"/>
        <v>2217.6</v>
      </c>
      <c r="H105" s="112">
        <f t="shared" si="3"/>
        <v>59</v>
      </c>
      <c r="I105" s="157" t="s">
        <v>732</v>
      </c>
    </row>
    <row r="106" spans="1:9" ht="30.75" customHeight="1">
      <c r="A106" s="3">
        <v>87</v>
      </c>
      <c r="B106" s="149">
        <v>5861</v>
      </c>
      <c r="C106" s="3" t="s">
        <v>194</v>
      </c>
      <c r="D106" s="46" t="s">
        <v>344</v>
      </c>
      <c r="E106" s="38"/>
      <c r="F106" s="13">
        <v>1.2</v>
      </c>
      <c r="G106" s="65">
        <f t="shared" si="6"/>
        <v>2217.6</v>
      </c>
      <c r="H106" s="130">
        <f>LEN(C106)+LEN(E106)+LEN(B106)+LEN(D106)</f>
        <v>87</v>
      </c>
      <c r="I106" s="157" t="s">
        <v>732</v>
      </c>
    </row>
    <row r="107" spans="1:8" ht="23.25" customHeight="1">
      <c r="A107" s="186" t="s">
        <v>489</v>
      </c>
      <c r="B107" s="187"/>
      <c r="C107" s="187"/>
      <c r="D107" s="187"/>
      <c r="E107" s="187"/>
      <c r="F107" s="187"/>
      <c r="G107" s="188"/>
      <c r="H107" s="112">
        <f t="shared" si="3"/>
        <v>0</v>
      </c>
    </row>
    <row r="108" spans="1:9" s="14" customFormat="1" ht="21" customHeight="1">
      <c r="A108" s="3">
        <v>88</v>
      </c>
      <c r="B108" s="149">
        <v>3167</v>
      </c>
      <c r="C108" s="3" t="s">
        <v>213</v>
      </c>
      <c r="D108" s="61" t="s">
        <v>337</v>
      </c>
      <c r="E108" s="3" t="s">
        <v>159</v>
      </c>
      <c r="F108" s="13">
        <v>18.7</v>
      </c>
      <c r="G108" s="65">
        <f aca="true" t="shared" si="7" ref="G108:G122">G$10*F108</f>
        <v>34557.6</v>
      </c>
      <c r="H108" s="112">
        <f t="shared" si="3"/>
        <v>28</v>
      </c>
      <c r="I108" s="14" t="s">
        <v>1169</v>
      </c>
    </row>
    <row r="109" spans="1:9" s="156" customFormat="1" ht="21" customHeight="1">
      <c r="A109" s="3">
        <v>89</v>
      </c>
      <c r="B109" s="149">
        <v>3164</v>
      </c>
      <c r="C109" s="3" t="s">
        <v>213</v>
      </c>
      <c r="D109" s="73" t="s">
        <v>395</v>
      </c>
      <c r="E109" s="3" t="s">
        <v>158</v>
      </c>
      <c r="F109" s="13">
        <v>14.6</v>
      </c>
      <c r="G109" s="65">
        <f>G$10*F109</f>
        <v>26980.8</v>
      </c>
      <c r="H109" s="112">
        <f t="shared" si="3"/>
        <v>69</v>
      </c>
      <c r="I109" s="14" t="s">
        <v>1169</v>
      </c>
    </row>
    <row r="110" spans="1:9" s="14" customFormat="1" ht="21" customHeight="1">
      <c r="A110" s="3">
        <v>90</v>
      </c>
      <c r="B110" s="149">
        <v>3188</v>
      </c>
      <c r="C110" s="3" t="s">
        <v>213</v>
      </c>
      <c r="D110" s="61" t="s">
        <v>338</v>
      </c>
      <c r="E110" s="3" t="s">
        <v>5</v>
      </c>
      <c r="F110" s="13">
        <v>18.7</v>
      </c>
      <c r="G110" s="65">
        <f t="shared" si="7"/>
        <v>34557.6</v>
      </c>
      <c r="H110" s="112">
        <f t="shared" si="3"/>
        <v>74</v>
      </c>
      <c r="I110" s="14" t="s">
        <v>1169</v>
      </c>
    </row>
    <row r="111" spans="1:9" s="156" customFormat="1" ht="21" customHeight="1">
      <c r="A111" s="3">
        <v>91</v>
      </c>
      <c r="B111" s="149">
        <v>3189</v>
      </c>
      <c r="C111" s="3" t="s">
        <v>213</v>
      </c>
      <c r="D111" s="61" t="s">
        <v>339</v>
      </c>
      <c r="E111" s="3"/>
      <c r="F111" s="13">
        <v>18.7</v>
      </c>
      <c r="G111" s="65">
        <f t="shared" si="7"/>
        <v>34557.6</v>
      </c>
      <c r="H111" s="112">
        <f t="shared" si="3"/>
        <v>53</v>
      </c>
      <c r="I111" s="14" t="s">
        <v>1169</v>
      </c>
    </row>
    <row r="112" spans="1:9" s="14" customFormat="1" ht="21" customHeight="1">
      <c r="A112" s="3">
        <v>92</v>
      </c>
      <c r="B112" s="149">
        <v>7908</v>
      </c>
      <c r="C112" s="3" t="s">
        <v>213</v>
      </c>
      <c r="D112" s="61" t="s">
        <v>769</v>
      </c>
      <c r="E112" s="119" t="s">
        <v>532</v>
      </c>
      <c r="F112" s="13">
        <v>18.7</v>
      </c>
      <c r="G112" s="65">
        <f t="shared" si="7"/>
        <v>34557.6</v>
      </c>
      <c r="H112" s="112">
        <f t="shared" si="3"/>
        <v>63</v>
      </c>
      <c r="I112" s="14" t="s">
        <v>1169</v>
      </c>
    </row>
    <row r="113" spans="1:9" s="156" customFormat="1" ht="21" customHeight="1">
      <c r="A113" s="3">
        <v>93</v>
      </c>
      <c r="B113" s="149">
        <v>3170</v>
      </c>
      <c r="C113" s="3" t="s">
        <v>213</v>
      </c>
      <c r="D113" s="61" t="s">
        <v>768</v>
      </c>
      <c r="E113" s="3" t="s">
        <v>160</v>
      </c>
      <c r="F113" s="13">
        <v>12</v>
      </c>
      <c r="G113" s="65">
        <f>G$10*F113</f>
        <v>22176</v>
      </c>
      <c r="H113" s="112">
        <f t="shared" si="3"/>
        <v>84</v>
      </c>
      <c r="I113" s="14" t="s">
        <v>1169</v>
      </c>
    </row>
    <row r="114" spans="1:9" s="156" customFormat="1" ht="18.75" customHeight="1">
      <c r="A114" s="3">
        <v>94</v>
      </c>
      <c r="B114" s="149">
        <v>3169</v>
      </c>
      <c r="C114" s="3" t="s">
        <v>213</v>
      </c>
      <c r="D114" s="61" t="s">
        <v>340</v>
      </c>
      <c r="E114" s="3" t="s">
        <v>500</v>
      </c>
      <c r="F114" s="13">
        <v>14.6</v>
      </c>
      <c r="G114" s="65">
        <f t="shared" si="7"/>
        <v>26980.8</v>
      </c>
      <c r="H114" s="112">
        <f t="shared" si="3"/>
        <v>67</v>
      </c>
      <c r="I114" s="14" t="s">
        <v>1169</v>
      </c>
    </row>
    <row r="115" spans="1:9" s="156" customFormat="1" ht="34.5" customHeight="1">
      <c r="A115" s="3">
        <v>95</v>
      </c>
      <c r="B115" s="149">
        <v>3184</v>
      </c>
      <c r="C115" s="3" t="s">
        <v>213</v>
      </c>
      <c r="D115" s="73" t="s">
        <v>45</v>
      </c>
      <c r="E115" s="3" t="s">
        <v>2</v>
      </c>
      <c r="F115" s="13">
        <v>7.3</v>
      </c>
      <c r="G115" s="65">
        <f t="shared" si="7"/>
        <v>13490.4</v>
      </c>
      <c r="H115" s="112">
        <f t="shared" si="3"/>
        <v>74</v>
      </c>
      <c r="I115" s="14" t="s">
        <v>1169</v>
      </c>
    </row>
    <row r="116" spans="1:249" s="157" customFormat="1" ht="13.5">
      <c r="A116" s="3">
        <v>96</v>
      </c>
      <c r="B116" s="149">
        <v>8137</v>
      </c>
      <c r="C116" s="3" t="s">
        <v>213</v>
      </c>
      <c r="D116" s="42" t="s">
        <v>558</v>
      </c>
      <c r="E116" s="43" t="s">
        <v>559</v>
      </c>
      <c r="F116" s="101">
        <v>9</v>
      </c>
      <c r="G116" s="37">
        <f t="shared" si="7"/>
        <v>16632</v>
      </c>
      <c r="H116" s="112">
        <f t="shared" si="3"/>
        <v>91</v>
      </c>
      <c r="I116" s="14" t="s">
        <v>1169</v>
      </c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99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  <c r="HN116" s="99"/>
      <c r="HO116" s="99"/>
      <c r="HP116" s="99"/>
      <c r="HQ116" s="99"/>
      <c r="HR116" s="99"/>
      <c r="HS116" s="99"/>
      <c r="HT116" s="99"/>
      <c r="HU116" s="99"/>
      <c r="HV116" s="99"/>
      <c r="HW116" s="99"/>
      <c r="HX116" s="99"/>
      <c r="HY116" s="99"/>
      <c r="HZ116" s="99"/>
      <c r="IA116" s="99"/>
      <c r="IB116" s="99"/>
      <c r="IC116" s="99"/>
      <c r="ID116" s="99"/>
      <c r="IE116" s="99"/>
      <c r="IF116" s="99"/>
      <c r="IG116" s="99"/>
      <c r="IH116" s="99"/>
      <c r="II116" s="99"/>
      <c r="IJ116" s="99"/>
      <c r="IK116" s="99"/>
      <c r="IL116" s="99"/>
      <c r="IM116" s="99"/>
      <c r="IN116" s="99"/>
      <c r="IO116" s="99"/>
    </row>
    <row r="117" spans="1:9" s="156" customFormat="1" ht="21" customHeight="1">
      <c r="A117" s="3">
        <v>97</v>
      </c>
      <c r="B117" s="149">
        <v>5876</v>
      </c>
      <c r="C117" s="3" t="s">
        <v>213</v>
      </c>
      <c r="D117" s="73" t="s">
        <v>157</v>
      </c>
      <c r="E117" s="3" t="s">
        <v>500</v>
      </c>
      <c r="F117" s="13">
        <v>14.6</v>
      </c>
      <c r="G117" s="65">
        <f>G$10*F117</f>
        <v>26980.8</v>
      </c>
      <c r="H117" s="112">
        <f t="shared" si="3"/>
        <v>63</v>
      </c>
      <c r="I117" s="14" t="s">
        <v>1169</v>
      </c>
    </row>
    <row r="118" spans="1:9" s="156" customFormat="1" ht="21.75" customHeight="1">
      <c r="A118" s="3">
        <v>98</v>
      </c>
      <c r="B118" s="149">
        <v>3186</v>
      </c>
      <c r="C118" s="3" t="s">
        <v>213</v>
      </c>
      <c r="D118" s="61" t="s">
        <v>341</v>
      </c>
      <c r="E118" s="3" t="s">
        <v>3</v>
      </c>
      <c r="F118" s="13">
        <v>18.7</v>
      </c>
      <c r="G118" s="65">
        <f t="shared" si="7"/>
        <v>34557.6</v>
      </c>
      <c r="H118" s="112">
        <f t="shared" si="3"/>
        <v>36</v>
      </c>
      <c r="I118" s="14" t="s">
        <v>1169</v>
      </c>
    </row>
    <row r="119" spans="1:9" s="5" customFormat="1" ht="34.5" customHeight="1">
      <c r="A119" s="3">
        <v>99</v>
      </c>
      <c r="B119" s="149">
        <v>7889</v>
      </c>
      <c r="C119" s="43" t="s">
        <v>213</v>
      </c>
      <c r="D119" s="42" t="s">
        <v>524</v>
      </c>
      <c r="E119" s="131" t="s">
        <v>525</v>
      </c>
      <c r="F119" s="101">
        <v>14.6</v>
      </c>
      <c r="G119" s="65">
        <f>G$10*F119</f>
        <v>26980.8</v>
      </c>
      <c r="H119" s="153">
        <f t="shared" si="3"/>
        <v>93</v>
      </c>
      <c r="I119" s="14" t="s">
        <v>1169</v>
      </c>
    </row>
    <row r="120" spans="1:9" s="5" customFormat="1" ht="48" customHeight="1">
      <c r="A120" s="3">
        <v>100</v>
      </c>
      <c r="B120" s="149">
        <v>5878</v>
      </c>
      <c r="C120" s="3" t="s">
        <v>213</v>
      </c>
      <c r="D120" s="1" t="s">
        <v>336</v>
      </c>
      <c r="E120" s="3" t="s">
        <v>324</v>
      </c>
      <c r="F120" s="13">
        <v>14.6</v>
      </c>
      <c r="G120" s="65">
        <f>G$10*F120</f>
        <v>26980.8</v>
      </c>
      <c r="H120" s="153">
        <f t="shared" si="3"/>
        <v>125</v>
      </c>
      <c r="I120" s="14" t="s">
        <v>1169</v>
      </c>
    </row>
    <row r="121" spans="1:9" s="14" customFormat="1" ht="20.25" customHeight="1">
      <c r="A121" s="3">
        <v>101</v>
      </c>
      <c r="B121" s="149">
        <v>7887</v>
      </c>
      <c r="C121" s="3" t="s">
        <v>213</v>
      </c>
      <c r="D121" s="73" t="s">
        <v>523</v>
      </c>
      <c r="E121" s="3" t="s">
        <v>500</v>
      </c>
      <c r="F121" s="13">
        <v>14.6</v>
      </c>
      <c r="G121" s="65">
        <f>G$10*F121</f>
        <v>26980.8</v>
      </c>
      <c r="H121" s="112">
        <f t="shared" si="3"/>
        <v>61</v>
      </c>
      <c r="I121" s="14" t="s">
        <v>1169</v>
      </c>
    </row>
    <row r="122" spans="1:9" s="156" customFormat="1" ht="24.75" customHeight="1">
      <c r="A122" s="3">
        <v>102</v>
      </c>
      <c r="B122" s="149">
        <v>2708</v>
      </c>
      <c r="C122" s="3" t="s">
        <v>213</v>
      </c>
      <c r="D122" s="73" t="s">
        <v>82</v>
      </c>
      <c r="E122" s="3" t="s">
        <v>83</v>
      </c>
      <c r="F122" s="13">
        <v>18.6</v>
      </c>
      <c r="G122" s="65">
        <f t="shared" si="7"/>
        <v>34372.8</v>
      </c>
      <c r="H122" s="112">
        <f t="shared" si="3"/>
        <v>65</v>
      </c>
      <c r="I122" s="14" t="s">
        <v>1169</v>
      </c>
    </row>
    <row r="123" spans="1:5" s="98" customFormat="1" ht="39.75" customHeight="1">
      <c r="A123" s="82"/>
      <c r="B123" s="82" t="s">
        <v>962</v>
      </c>
      <c r="E123" s="98" t="s">
        <v>417</v>
      </c>
    </row>
    <row r="124" spans="2:8" s="82" customFormat="1" ht="31.5" customHeight="1">
      <c r="B124" s="82" t="s">
        <v>963</v>
      </c>
      <c r="C124" s="83"/>
      <c r="D124" s="84"/>
      <c r="E124" s="191" t="s">
        <v>964</v>
      </c>
      <c r="F124" s="191"/>
      <c r="G124" s="191"/>
      <c r="H124" s="191"/>
    </row>
    <row r="125" spans="2:8" s="82" customFormat="1" ht="29.25" customHeight="1">
      <c r="B125" s="49" t="s">
        <v>1241</v>
      </c>
      <c r="C125" s="83"/>
      <c r="D125" s="84"/>
      <c r="E125" s="182" t="s">
        <v>1240</v>
      </c>
      <c r="F125" s="182"/>
      <c r="G125" s="191"/>
      <c r="H125" s="191"/>
    </row>
    <row r="126" spans="2:8" s="82" customFormat="1" ht="31.5" customHeight="1">
      <c r="B126" s="82" t="s">
        <v>580</v>
      </c>
      <c r="C126" s="83"/>
      <c r="D126" s="84"/>
      <c r="E126" s="191" t="s">
        <v>570</v>
      </c>
      <c r="F126" s="191"/>
      <c r="G126" s="191"/>
      <c r="H126" s="191"/>
    </row>
    <row r="127" spans="1:8" s="98" customFormat="1" ht="31.5" customHeight="1">
      <c r="A127" s="82"/>
      <c r="B127" s="49" t="s">
        <v>1242</v>
      </c>
      <c r="E127" s="191" t="s">
        <v>1243</v>
      </c>
      <c r="F127" s="191"/>
      <c r="G127" s="191"/>
      <c r="H127" s="191"/>
    </row>
    <row r="128" spans="2:5" s="98" customFormat="1" ht="31.5" customHeight="1">
      <c r="B128" s="14" t="s">
        <v>1151</v>
      </c>
      <c r="E128" s="98" t="s">
        <v>416</v>
      </c>
    </row>
    <row r="129" spans="1:7" s="60" customFormat="1" ht="13.5">
      <c r="A129" s="22"/>
      <c r="B129" s="25"/>
      <c r="C129" s="44"/>
      <c r="D129" s="52"/>
      <c r="E129" s="70"/>
      <c r="F129" s="81"/>
      <c r="G129" s="34"/>
    </row>
    <row r="130" spans="1:7" s="60" customFormat="1" ht="13.5">
      <c r="A130" s="22"/>
      <c r="B130" s="25"/>
      <c r="C130" s="44"/>
      <c r="D130" s="52"/>
      <c r="E130" s="70"/>
      <c r="F130" s="81"/>
      <c r="G130" s="34"/>
    </row>
    <row r="131" spans="1:7" s="60" customFormat="1" ht="13.5">
      <c r="A131" s="22"/>
      <c r="B131" s="25"/>
      <c r="C131" s="44"/>
      <c r="D131" s="52"/>
      <c r="E131" s="70"/>
      <c r="F131" s="81"/>
      <c r="G131" s="34"/>
    </row>
    <row r="132" spans="1:7" s="60" customFormat="1" ht="13.5">
      <c r="A132" s="22"/>
      <c r="B132" s="25"/>
      <c r="C132" s="44"/>
      <c r="D132" s="52"/>
      <c r="E132" s="70"/>
      <c r="F132" s="81"/>
      <c r="G132" s="34"/>
    </row>
    <row r="133" spans="1:7" s="60" customFormat="1" ht="13.5">
      <c r="A133" s="22"/>
      <c r="B133" s="25"/>
      <c r="C133" s="44"/>
      <c r="D133" s="52"/>
      <c r="E133" s="70"/>
      <c r="F133" s="81"/>
      <c r="G133" s="34"/>
    </row>
    <row r="134" spans="1:7" s="60" customFormat="1" ht="13.5">
      <c r="A134" s="22"/>
      <c r="B134" s="25"/>
      <c r="C134" s="44"/>
      <c r="D134" s="52"/>
      <c r="E134" s="70"/>
      <c r="F134" s="81"/>
      <c r="G134" s="34"/>
    </row>
    <row r="135" spans="1:7" s="60" customFormat="1" ht="13.5">
      <c r="A135" s="22"/>
      <c r="B135" s="25"/>
      <c r="C135" s="44"/>
      <c r="D135" s="52"/>
      <c r="E135" s="70"/>
      <c r="F135" s="81"/>
      <c r="G135" s="34"/>
    </row>
    <row r="136" spans="1:7" s="60" customFormat="1" ht="13.5">
      <c r="A136" s="22"/>
      <c r="B136" s="25"/>
      <c r="C136" s="44"/>
      <c r="D136" s="52"/>
      <c r="E136" s="70"/>
      <c r="F136" s="81"/>
      <c r="G136" s="34"/>
    </row>
    <row r="137" spans="1:7" s="60" customFormat="1" ht="13.5">
      <c r="A137" s="22"/>
      <c r="B137" s="25"/>
      <c r="C137" s="44"/>
      <c r="D137" s="52"/>
      <c r="E137" s="70"/>
      <c r="F137" s="81"/>
      <c r="G137" s="34"/>
    </row>
    <row r="138" spans="1:7" s="60" customFormat="1" ht="13.5">
      <c r="A138" s="22"/>
      <c r="B138" s="25"/>
      <c r="C138" s="44"/>
      <c r="D138" s="52"/>
      <c r="E138" s="70"/>
      <c r="F138" s="81"/>
      <c r="G138" s="34"/>
    </row>
    <row r="139" spans="1:7" s="60" customFormat="1" ht="13.5">
      <c r="A139" s="22"/>
      <c r="B139" s="25"/>
      <c r="C139" s="44"/>
      <c r="D139" s="52"/>
      <c r="E139" s="70"/>
      <c r="F139" s="81"/>
      <c r="G139" s="34"/>
    </row>
    <row r="140" spans="1:7" s="60" customFormat="1" ht="13.5">
      <c r="A140" s="22"/>
      <c r="B140" s="25"/>
      <c r="C140" s="44"/>
      <c r="D140" s="52"/>
      <c r="E140" s="70"/>
      <c r="F140" s="81"/>
      <c r="G140" s="34"/>
    </row>
    <row r="141" spans="1:7" s="60" customFormat="1" ht="13.5">
      <c r="A141" s="22"/>
      <c r="B141" s="25"/>
      <c r="C141" s="44"/>
      <c r="D141" s="52"/>
      <c r="E141" s="70"/>
      <c r="F141" s="81"/>
      <c r="G141" s="34"/>
    </row>
    <row r="142" spans="1:7" s="60" customFormat="1" ht="13.5">
      <c r="A142" s="22"/>
      <c r="B142" s="25"/>
      <c r="C142" s="44"/>
      <c r="D142" s="52"/>
      <c r="E142" s="70"/>
      <c r="F142" s="81"/>
      <c r="G142" s="34"/>
    </row>
    <row r="143" spans="1:7" s="60" customFormat="1" ht="13.5">
      <c r="A143" s="22"/>
      <c r="B143" s="25"/>
      <c r="C143" s="44"/>
      <c r="D143" s="52"/>
      <c r="E143" s="70"/>
      <c r="F143" s="81"/>
      <c r="G143" s="34"/>
    </row>
    <row r="144" spans="1:7" s="60" customFormat="1" ht="13.5">
      <c r="A144" s="22"/>
      <c r="B144" s="25"/>
      <c r="C144" s="44"/>
      <c r="D144" s="52"/>
      <c r="E144" s="70"/>
      <c r="F144" s="81"/>
      <c r="G144" s="34"/>
    </row>
    <row r="145" spans="1:7" s="60" customFormat="1" ht="13.5">
      <c r="A145" s="22"/>
      <c r="B145" s="25"/>
      <c r="C145" s="44"/>
      <c r="D145" s="52"/>
      <c r="E145" s="70"/>
      <c r="F145" s="81"/>
      <c r="G145" s="34"/>
    </row>
    <row r="146" spans="1:7" s="60" customFormat="1" ht="13.5">
      <c r="A146" s="22"/>
      <c r="B146" s="25"/>
      <c r="C146" s="44"/>
      <c r="D146" s="52"/>
      <c r="E146" s="70"/>
      <c r="F146" s="81"/>
      <c r="G146" s="34"/>
    </row>
    <row r="147" spans="1:7" s="60" customFormat="1" ht="13.5">
      <c r="A147" s="22"/>
      <c r="B147" s="25"/>
      <c r="C147" s="44"/>
      <c r="D147" s="52"/>
      <c r="E147" s="70"/>
      <c r="F147" s="81"/>
      <c r="G147" s="34"/>
    </row>
    <row r="148" spans="1:7" s="60" customFormat="1" ht="13.5">
      <c r="A148" s="22"/>
      <c r="B148" s="25"/>
      <c r="C148" s="44"/>
      <c r="D148" s="52"/>
      <c r="E148" s="70"/>
      <c r="F148" s="81"/>
      <c r="G148" s="34"/>
    </row>
    <row r="149" spans="1:7" s="60" customFormat="1" ht="13.5">
      <c r="A149" s="22"/>
      <c r="B149" s="25"/>
      <c r="C149" s="44"/>
      <c r="D149" s="52"/>
      <c r="E149" s="70"/>
      <c r="F149" s="81"/>
      <c r="G149" s="34"/>
    </row>
    <row r="150" spans="1:7" s="60" customFormat="1" ht="13.5">
      <c r="A150" s="22"/>
      <c r="B150" s="25"/>
      <c r="C150" s="44"/>
      <c r="D150" s="52"/>
      <c r="E150" s="70"/>
      <c r="F150" s="81"/>
      <c r="G150" s="34"/>
    </row>
    <row r="151" spans="1:7" s="60" customFormat="1" ht="13.5">
      <c r="A151" s="22"/>
      <c r="B151" s="25"/>
      <c r="C151" s="44"/>
      <c r="D151" s="52"/>
      <c r="E151" s="70"/>
      <c r="F151" s="81"/>
      <c r="G151" s="34"/>
    </row>
    <row r="152" spans="1:7" s="60" customFormat="1" ht="13.5">
      <c r="A152" s="22"/>
      <c r="B152" s="25"/>
      <c r="C152" s="44"/>
      <c r="D152" s="52"/>
      <c r="E152" s="70"/>
      <c r="F152" s="81"/>
      <c r="G152" s="34"/>
    </row>
    <row r="153" spans="1:7" s="60" customFormat="1" ht="13.5">
      <c r="A153" s="22"/>
      <c r="B153" s="25"/>
      <c r="C153" s="44"/>
      <c r="D153" s="52"/>
      <c r="E153" s="70"/>
      <c r="F153" s="81"/>
      <c r="G153" s="34"/>
    </row>
    <row r="154" spans="1:7" s="60" customFormat="1" ht="13.5">
      <c r="A154" s="22"/>
      <c r="B154" s="25"/>
      <c r="C154" s="44"/>
      <c r="D154" s="52"/>
      <c r="E154" s="70"/>
      <c r="F154" s="81"/>
      <c r="G154" s="34"/>
    </row>
    <row r="155" spans="1:7" s="60" customFormat="1" ht="13.5">
      <c r="A155" s="22"/>
      <c r="B155" s="25"/>
      <c r="C155" s="44"/>
      <c r="D155" s="52"/>
      <c r="E155" s="70"/>
      <c r="F155" s="81"/>
      <c r="G155" s="34"/>
    </row>
    <row r="156" spans="1:7" s="60" customFormat="1" ht="13.5">
      <c r="A156" s="22"/>
      <c r="B156" s="25"/>
      <c r="C156" s="44"/>
      <c r="D156" s="52"/>
      <c r="E156" s="70"/>
      <c r="F156" s="81"/>
      <c r="G156" s="34"/>
    </row>
    <row r="157" spans="1:7" s="60" customFormat="1" ht="13.5">
      <c r="A157" s="22"/>
      <c r="B157" s="25"/>
      <c r="C157" s="44"/>
      <c r="D157" s="52"/>
      <c r="E157" s="70"/>
      <c r="F157" s="81"/>
      <c r="G157" s="34"/>
    </row>
    <row r="158" spans="1:7" s="60" customFormat="1" ht="13.5">
      <c r="A158" s="22"/>
      <c r="B158" s="25"/>
      <c r="C158" s="44"/>
      <c r="D158" s="52"/>
      <c r="E158" s="70"/>
      <c r="F158" s="81"/>
      <c r="G158" s="34"/>
    </row>
    <row r="159" spans="1:7" s="60" customFormat="1" ht="13.5">
      <c r="A159" s="22"/>
      <c r="B159" s="25"/>
      <c r="C159" s="44"/>
      <c r="D159" s="52"/>
      <c r="E159" s="70"/>
      <c r="F159" s="81"/>
      <c r="G159" s="34"/>
    </row>
    <row r="160" spans="1:7" s="60" customFormat="1" ht="13.5">
      <c r="A160" s="22"/>
      <c r="B160" s="25"/>
      <c r="C160" s="44"/>
      <c r="D160" s="52"/>
      <c r="E160" s="70"/>
      <c r="F160" s="81"/>
      <c r="G160" s="34"/>
    </row>
    <row r="161" spans="1:7" s="60" customFormat="1" ht="13.5">
      <c r="A161" s="22"/>
      <c r="B161" s="25"/>
      <c r="C161" s="44"/>
      <c r="D161" s="52"/>
      <c r="E161" s="70"/>
      <c r="F161" s="81"/>
      <c r="G161" s="34"/>
    </row>
    <row r="162" spans="1:7" s="60" customFormat="1" ht="13.5">
      <c r="A162" s="22"/>
      <c r="B162" s="25"/>
      <c r="C162" s="44"/>
      <c r="D162" s="52"/>
      <c r="E162" s="70"/>
      <c r="F162" s="81"/>
      <c r="G162" s="34"/>
    </row>
    <row r="163" spans="1:7" s="60" customFormat="1" ht="13.5">
      <c r="A163" s="22"/>
      <c r="B163" s="25"/>
      <c r="C163" s="44"/>
      <c r="D163" s="52"/>
      <c r="E163" s="70"/>
      <c r="F163" s="81"/>
      <c r="G163" s="34"/>
    </row>
    <row r="164" spans="1:7" s="60" customFormat="1" ht="13.5">
      <c r="A164" s="22"/>
      <c r="B164" s="25"/>
      <c r="C164" s="44"/>
      <c r="D164" s="52"/>
      <c r="E164" s="70"/>
      <c r="F164" s="81"/>
      <c r="G164" s="34"/>
    </row>
    <row r="165" spans="1:7" s="60" customFormat="1" ht="13.5">
      <c r="A165" s="22"/>
      <c r="B165" s="25"/>
      <c r="C165" s="44"/>
      <c r="D165" s="52"/>
      <c r="E165" s="70"/>
      <c r="F165" s="81"/>
      <c r="G165" s="34"/>
    </row>
    <row r="166" spans="1:7" s="60" customFormat="1" ht="13.5">
      <c r="A166" s="22"/>
      <c r="B166" s="25"/>
      <c r="C166" s="44"/>
      <c r="D166" s="52"/>
      <c r="E166" s="70"/>
      <c r="F166" s="81"/>
      <c r="G166" s="34"/>
    </row>
    <row r="167" spans="1:7" s="60" customFormat="1" ht="13.5">
      <c r="A167" s="22"/>
      <c r="B167" s="25"/>
      <c r="C167" s="44"/>
      <c r="D167" s="52"/>
      <c r="E167" s="70"/>
      <c r="F167" s="81"/>
      <c r="G167" s="34"/>
    </row>
    <row r="168" spans="1:7" s="60" customFormat="1" ht="13.5">
      <c r="A168" s="22"/>
      <c r="B168" s="25"/>
      <c r="C168" s="44"/>
      <c r="D168" s="52"/>
      <c r="E168" s="70"/>
      <c r="F168" s="81"/>
      <c r="G168" s="34"/>
    </row>
    <row r="169" spans="1:7" s="60" customFormat="1" ht="13.5">
      <c r="A169" s="22"/>
      <c r="B169" s="25"/>
      <c r="C169" s="44"/>
      <c r="D169" s="52"/>
      <c r="E169" s="70"/>
      <c r="F169" s="81"/>
      <c r="G169" s="34"/>
    </row>
    <row r="170" spans="1:7" s="60" customFormat="1" ht="13.5">
      <c r="A170" s="22"/>
      <c r="B170" s="25"/>
      <c r="C170" s="44"/>
      <c r="D170" s="52"/>
      <c r="E170" s="70"/>
      <c r="F170" s="81"/>
      <c r="G170" s="34"/>
    </row>
    <row r="171" spans="1:7" s="60" customFormat="1" ht="13.5">
      <c r="A171" s="22"/>
      <c r="B171" s="25"/>
      <c r="C171" s="44"/>
      <c r="D171" s="52"/>
      <c r="E171" s="70"/>
      <c r="F171" s="81"/>
      <c r="G171" s="34"/>
    </row>
    <row r="172" spans="1:7" s="60" customFormat="1" ht="13.5">
      <c r="A172" s="22"/>
      <c r="B172" s="25"/>
      <c r="C172" s="44"/>
      <c r="D172" s="52"/>
      <c r="E172" s="70"/>
      <c r="F172" s="81"/>
      <c r="G172" s="34"/>
    </row>
    <row r="173" spans="1:7" s="60" customFormat="1" ht="13.5">
      <c r="A173" s="22"/>
      <c r="B173" s="25"/>
      <c r="C173" s="44"/>
      <c r="D173" s="52"/>
      <c r="E173" s="70"/>
      <c r="F173" s="81"/>
      <c r="G173" s="34"/>
    </row>
    <row r="174" spans="1:7" s="60" customFormat="1" ht="13.5">
      <c r="A174" s="22"/>
      <c r="B174" s="25"/>
      <c r="C174" s="44"/>
      <c r="D174" s="52"/>
      <c r="E174" s="70"/>
      <c r="F174" s="81"/>
      <c r="G174" s="34"/>
    </row>
    <row r="175" spans="1:7" s="60" customFormat="1" ht="13.5">
      <c r="A175" s="22"/>
      <c r="B175" s="25"/>
      <c r="C175" s="44"/>
      <c r="D175" s="52"/>
      <c r="E175" s="70"/>
      <c r="F175" s="81"/>
      <c r="G175" s="34"/>
    </row>
    <row r="176" spans="1:7" s="60" customFormat="1" ht="13.5">
      <c r="A176" s="22"/>
      <c r="B176" s="25"/>
      <c r="C176" s="44"/>
      <c r="D176" s="52"/>
      <c r="E176" s="70"/>
      <c r="F176" s="81"/>
      <c r="G176" s="34"/>
    </row>
    <row r="177" spans="1:7" s="60" customFormat="1" ht="13.5">
      <c r="A177" s="22"/>
      <c r="B177" s="25"/>
      <c r="C177" s="44"/>
      <c r="D177" s="52"/>
      <c r="E177" s="70"/>
      <c r="F177" s="81"/>
      <c r="G177" s="34"/>
    </row>
    <row r="178" spans="1:7" s="60" customFormat="1" ht="13.5">
      <c r="A178" s="22"/>
      <c r="B178" s="25"/>
      <c r="C178" s="44"/>
      <c r="D178" s="52"/>
      <c r="E178" s="70"/>
      <c r="F178" s="81"/>
      <c r="G178" s="34"/>
    </row>
    <row r="179" spans="1:7" s="60" customFormat="1" ht="13.5">
      <c r="A179" s="22"/>
      <c r="B179" s="25"/>
      <c r="C179" s="44"/>
      <c r="D179" s="52"/>
      <c r="E179" s="70"/>
      <c r="F179" s="81"/>
      <c r="G179" s="34"/>
    </row>
    <row r="180" spans="1:7" s="60" customFormat="1" ht="13.5">
      <c r="A180" s="22"/>
      <c r="B180" s="25"/>
      <c r="C180" s="44"/>
      <c r="D180" s="52"/>
      <c r="E180" s="70"/>
      <c r="F180" s="81"/>
      <c r="G180" s="34"/>
    </row>
    <row r="181" spans="1:7" s="60" customFormat="1" ht="13.5">
      <c r="A181" s="22"/>
      <c r="B181" s="25"/>
      <c r="C181" s="44"/>
      <c r="D181" s="52"/>
      <c r="E181" s="70"/>
      <c r="F181" s="81"/>
      <c r="G181" s="34"/>
    </row>
    <row r="182" spans="1:7" s="60" customFormat="1" ht="13.5">
      <c r="A182" s="22"/>
      <c r="B182" s="25"/>
      <c r="C182" s="44"/>
      <c r="D182" s="52"/>
      <c r="E182" s="70"/>
      <c r="F182" s="81"/>
      <c r="G182" s="34"/>
    </row>
    <row r="183" spans="1:7" s="60" customFormat="1" ht="13.5">
      <c r="A183" s="22"/>
      <c r="B183" s="25"/>
      <c r="C183" s="44"/>
      <c r="D183" s="52"/>
      <c r="E183" s="70"/>
      <c r="F183" s="81"/>
      <c r="G183" s="34"/>
    </row>
    <row r="184" spans="1:7" s="60" customFormat="1" ht="13.5">
      <c r="A184" s="22"/>
      <c r="B184" s="25"/>
      <c r="C184" s="44"/>
      <c r="D184" s="52"/>
      <c r="E184" s="70"/>
      <c r="F184" s="81"/>
      <c r="G184" s="34"/>
    </row>
    <row r="185" spans="1:7" s="60" customFormat="1" ht="13.5">
      <c r="A185" s="22"/>
      <c r="B185" s="25"/>
      <c r="C185" s="44"/>
      <c r="D185" s="52"/>
      <c r="E185" s="70"/>
      <c r="F185" s="81"/>
      <c r="G185" s="34"/>
    </row>
    <row r="186" spans="1:7" s="60" customFormat="1" ht="13.5">
      <c r="A186" s="22"/>
      <c r="B186" s="25"/>
      <c r="C186" s="44"/>
      <c r="D186" s="52"/>
      <c r="E186" s="70"/>
      <c r="F186" s="81"/>
      <c r="G186" s="34"/>
    </row>
    <row r="187" spans="1:7" s="60" customFormat="1" ht="13.5">
      <c r="A187" s="22"/>
      <c r="B187" s="25"/>
      <c r="C187" s="44"/>
      <c r="D187" s="52"/>
      <c r="E187" s="70"/>
      <c r="F187" s="81"/>
      <c r="G187" s="34"/>
    </row>
    <row r="188" spans="1:7" s="60" customFormat="1" ht="13.5">
      <c r="A188" s="22"/>
      <c r="B188" s="25"/>
      <c r="C188" s="44"/>
      <c r="D188" s="52"/>
      <c r="E188" s="70"/>
      <c r="F188" s="81"/>
      <c r="G188" s="34"/>
    </row>
    <row r="189" spans="1:7" s="60" customFormat="1" ht="13.5">
      <c r="A189" s="22"/>
      <c r="B189" s="25"/>
      <c r="C189" s="44"/>
      <c r="D189" s="52"/>
      <c r="E189" s="70"/>
      <c r="F189" s="81"/>
      <c r="G189" s="34"/>
    </row>
    <row r="190" spans="1:7" s="60" customFormat="1" ht="13.5">
      <c r="A190" s="22"/>
      <c r="B190" s="25"/>
      <c r="C190" s="44"/>
      <c r="D190" s="52"/>
      <c r="E190" s="70"/>
      <c r="F190" s="81"/>
      <c r="G190" s="34"/>
    </row>
    <row r="191" spans="1:7" s="60" customFormat="1" ht="13.5">
      <c r="A191" s="22"/>
      <c r="B191" s="25"/>
      <c r="C191" s="44"/>
      <c r="D191" s="52"/>
      <c r="E191" s="70"/>
      <c r="F191" s="81"/>
      <c r="G191" s="34"/>
    </row>
    <row r="192" spans="1:7" s="60" customFormat="1" ht="13.5">
      <c r="A192" s="22"/>
      <c r="B192" s="25"/>
      <c r="C192" s="44"/>
      <c r="D192" s="52"/>
      <c r="E192" s="70"/>
      <c r="F192" s="81"/>
      <c r="G192" s="34"/>
    </row>
    <row r="193" spans="1:7" s="60" customFormat="1" ht="13.5">
      <c r="A193" s="22"/>
      <c r="B193" s="25"/>
      <c r="C193" s="44"/>
      <c r="D193" s="52"/>
      <c r="E193" s="70"/>
      <c r="F193" s="81"/>
      <c r="G193" s="34"/>
    </row>
    <row r="194" spans="1:7" s="60" customFormat="1" ht="13.5">
      <c r="A194" s="22"/>
      <c r="B194" s="25"/>
      <c r="C194" s="44"/>
      <c r="D194" s="52"/>
      <c r="E194" s="70"/>
      <c r="F194" s="81"/>
      <c r="G194" s="34"/>
    </row>
    <row r="195" spans="1:7" s="60" customFormat="1" ht="13.5">
      <c r="A195" s="22"/>
      <c r="B195" s="25"/>
      <c r="C195" s="44"/>
      <c r="D195" s="52"/>
      <c r="E195" s="70"/>
      <c r="F195" s="81"/>
      <c r="G195" s="34"/>
    </row>
    <row r="196" spans="1:7" s="60" customFormat="1" ht="13.5">
      <c r="A196" s="22"/>
      <c r="B196" s="25"/>
      <c r="C196" s="44"/>
      <c r="D196" s="52"/>
      <c r="E196" s="70"/>
      <c r="F196" s="81"/>
      <c r="G196" s="34"/>
    </row>
    <row r="197" spans="1:7" s="60" customFormat="1" ht="13.5">
      <c r="A197" s="22"/>
      <c r="B197" s="25"/>
      <c r="C197" s="44"/>
      <c r="D197" s="52"/>
      <c r="E197" s="70"/>
      <c r="F197" s="81"/>
      <c r="G197" s="34"/>
    </row>
    <row r="198" spans="1:7" s="60" customFormat="1" ht="13.5">
      <c r="A198" s="22"/>
      <c r="B198" s="25"/>
      <c r="C198" s="44"/>
      <c r="D198" s="52"/>
      <c r="E198" s="70"/>
      <c r="F198" s="81"/>
      <c r="G198" s="34"/>
    </row>
    <row r="199" spans="1:7" s="60" customFormat="1" ht="13.5">
      <c r="A199" s="22"/>
      <c r="B199" s="25"/>
      <c r="C199" s="44"/>
      <c r="D199" s="52"/>
      <c r="E199" s="70"/>
      <c r="F199" s="81"/>
      <c r="G199" s="34"/>
    </row>
    <row r="200" spans="1:7" s="60" customFormat="1" ht="13.5">
      <c r="A200" s="22"/>
      <c r="B200" s="25"/>
      <c r="C200" s="44"/>
      <c r="D200" s="52"/>
      <c r="E200" s="70"/>
      <c r="F200" s="81"/>
      <c r="G200" s="34"/>
    </row>
    <row r="201" spans="1:7" s="60" customFormat="1" ht="13.5">
      <c r="A201" s="22"/>
      <c r="B201" s="25"/>
      <c r="C201" s="44"/>
      <c r="D201" s="52"/>
      <c r="E201" s="70"/>
      <c r="F201" s="81"/>
      <c r="G201" s="34"/>
    </row>
    <row r="202" spans="1:7" s="60" customFormat="1" ht="13.5">
      <c r="A202" s="22"/>
      <c r="B202" s="25"/>
      <c r="C202" s="44"/>
      <c r="D202" s="52"/>
      <c r="E202" s="70"/>
      <c r="F202" s="81"/>
      <c r="G202" s="34"/>
    </row>
    <row r="203" spans="1:7" s="60" customFormat="1" ht="13.5">
      <c r="A203" s="22"/>
      <c r="B203" s="25"/>
      <c r="C203" s="44"/>
      <c r="D203" s="52"/>
      <c r="E203" s="70"/>
      <c r="F203" s="81"/>
      <c r="G203" s="34"/>
    </row>
    <row r="204" spans="1:7" s="60" customFormat="1" ht="13.5">
      <c r="A204" s="22"/>
      <c r="B204" s="25"/>
      <c r="C204" s="44"/>
      <c r="D204" s="52"/>
      <c r="E204" s="70"/>
      <c r="F204" s="81"/>
      <c r="G204" s="34"/>
    </row>
    <row r="205" spans="1:7" s="60" customFormat="1" ht="13.5">
      <c r="A205" s="22"/>
      <c r="B205" s="25"/>
      <c r="C205" s="44"/>
      <c r="D205" s="52"/>
      <c r="E205" s="70"/>
      <c r="F205" s="81"/>
      <c r="G205" s="34"/>
    </row>
    <row r="206" spans="1:7" s="60" customFormat="1" ht="13.5">
      <c r="A206" s="22"/>
      <c r="B206" s="25"/>
      <c r="C206" s="44"/>
      <c r="D206" s="52"/>
      <c r="E206" s="70"/>
      <c r="F206" s="81"/>
      <c r="G206" s="34"/>
    </row>
    <row r="207" spans="1:7" s="60" customFormat="1" ht="13.5">
      <c r="A207" s="22"/>
      <c r="B207" s="25"/>
      <c r="C207" s="44"/>
      <c r="D207" s="52"/>
      <c r="E207" s="70"/>
      <c r="F207" s="81"/>
      <c r="G207" s="34"/>
    </row>
    <row r="208" spans="1:7" s="60" customFormat="1" ht="13.5">
      <c r="A208" s="22"/>
      <c r="B208" s="25"/>
      <c r="C208" s="44"/>
      <c r="D208" s="52"/>
      <c r="E208" s="70"/>
      <c r="F208" s="81"/>
      <c r="G208" s="34"/>
    </row>
    <row r="209" spans="1:7" s="60" customFormat="1" ht="13.5">
      <c r="A209" s="22"/>
      <c r="B209" s="25"/>
      <c r="C209" s="44"/>
      <c r="D209" s="52"/>
      <c r="E209" s="70"/>
      <c r="F209" s="81"/>
      <c r="G209" s="34"/>
    </row>
    <row r="210" spans="1:7" s="60" customFormat="1" ht="13.5">
      <c r="A210" s="22"/>
      <c r="B210" s="25"/>
      <c r="C210" s="44"/>
      <c r="D210" s="52"/>
      <c r="E210" s="70"/>
      <c r="F210" s="81"/>
      <c r="G210" s="34"/>
    </row>
    <row r="211" spans="1:7" s="60" customFormat="1" ht="13.5">
      <c r="A211" s="22"/>
      <c r="B211" s="25"/>
      <c r="C211" s="44"/>
      <c r="D211" s="52"/>
      <c r="E211" s="70"/>
      <c r="F211" s="81"/>
      <c r="G211" s="34"/>
    </row>
    <row r="212" spans="1:7" s="60" customFormat="1" ht="13.5">
      <c r="A212" s="22"/>
      <c r="B212" s="25"/>
      <c r="C212" s="44"/>
      <c r="D212" s="52"/>
      <c r="E212" s="70"/>
      <c r="F212" s="81"/>
      <c r="G212" s="34"/>
    </row>
    <row r="213" spans="1:7" s="60" customFormat="1" ht="13.5">
      <c r="A213" s="22"/>
      <c r="B213" s="25"/>
      <c r="C213" s="44"/>
      <c r="D213" s="52"/>
      <c r="E213" s="70"/>
      <c r="F213" s="81"/>
      <c r="G213" s="34"/>
    </row>
    <row r="214" spans="1:7" s="60" customFormat="1" ht="13.5">
      <c r="A214" s="22"/>
      <c r="B214" s="25"/>
      <c r="C214" s="44"/>
      <c r="D214" s="52"/>
      <c r="E214" s="70"/>
      <c r="F214" s="81"/>
      <c r="G214" s="34"/>
    </row>
    <row r="215" spans="1:7" s="60" customFormat="1" ht="13.5">
      <c r="A215" s="22"/>
      <c r="B215" s="25"/>
      <c r="C215" s="44"/>
      <c r="D215" s="52"/>
      <c r="E215" s="70"/>
      <c r="F215" s="81"/>
      <c r="G215" s="34"/>
    </row>
    <row r="216" spans="1:7" s="60" customFormat="1" ht="13.5">
      <c r="A216" s="22"/>
      <c r="B216" s="25"/>
      <c r="C216" s="44"/>
      <c r="D216" s="52"/>
      <c r="E216" s="70"/>
      <c r="F216" s="81"/>
      <c r="G216" s="34"/>
    </row>
    <row r="217" spans="1:7" s="60" customFormat="1" ht="13.5">
      <c r="A217" s="22"/>
      <c r="B217" s="25"/>
      <c r="C217" s="44"/>
      <c r="D217" s="52"/>
      <c r="E217" s="70"/>
      <c r="F217" s="81"/>
      <c r="G217" s="34"/>
    </row>
    <row r="218" spans="1:7" s="60" customFormat="1" ht="13.5">
      <c r="A218" s="22"/>
      <c r="B218" s="25"/>
      <c r="C218" s="44"/>
      <c r="D218" s="52"/>
      <c r="E218" s="70"/>
      <c r="F218" s="81"/>
      <c r="G218" s="34"/>
    </row>
    <row r="219" spans="1:7" s="60" customFormat="1" ht="13.5">
      <c r="A219" s="22"/>
      <c r="B219" s="25"/>
      <c r="C219" s="44"/>
      <c r="D219" s="52"/>
      <c r="E219" s="70"/>
      <c r="F219" s="81"/>
      <c r="G219" s="34"/>
    </row>
    <row r="220" spans="1:7" s="60" customFormat="1" ht="13.5">
      <c r="A220" s="22"/>
      <c r="B220" s="25"/>
      <c r="C220" s="44"/>
      <c r="D220" s="52"/>
      <c r="E220" s="70"/>
      <c r="F220" s="81"/>
      <c r="G220" s="34"/>
    </row>
    <row r="221" spans="1:7" s="60" customFormat="1" ht="13.5">
      <c r="A221" s="22"/>
      <c r="B221" s="25"/>
      <c r="C221" s="44"/>
      <c r="D221" s="52"/>
      <c r="E221" s="70"/>
      <c r="F221" s="81"/>
      <c r="G221" s="34"/>
    </row>
    <row r="222" spans="1:7" s="60" customFormat="1" ht="13.5">
      <c r="A222" s="22"/>
      <c r="B222" s="25"/>
      <c r="C222" s="44"/>
      <c r="D222" s="52"/>
      <c r="E222" s="70"/>
      <c r="F222" s="81"/>
      <c r="G222" s="34"/>
    </row>
    <row r="223" spans="1:7" s="60" customFormat="1" ht="13.5">
      <c r="A223" s="22"/>
      <c r="B223" s="25"/>
      <c r="C223" s="44"/>
      <c r="D223" s="52"/>
      <c r="E223" s="70"/>
      <c r="F223" s="81"/>
      <c r="G223" s="34"/>
    </row>
    <row r="224" spans="1:7" s="60" customFormat="1" ht="13.5">
      <c r="A224" s="22"/>
      <c r="B224" s="25"/>
      <c r="C224" s="44"/>
      <c r="D224" s="52"/>
      <c r="E224" s="70"/>
      <c r="F224" s="81"/>
      <c r="G224" s="34"/>
    </row>
    <row r="225" spans="1:7" s="60" customFormat="1" ht="13.5">
      <c r="A225" s="22"/>
      <c r="B225" s="25"/>
      <c r="C225" s="44"/>
      <c r="D225" s="52"/>
      <c r="E225" s="70"/>
      <c r="F225" s="81"/>
      <c r="G225" s="34"/>
    </row>
    <row r="226" spans="1:7" s="60" customFormat="1" ht="13.5">
      <c r="A226" s="22"/>
      <c r="B226" s="25"/>
      <c r="C226" s="44"/>
      <c r="D226" s="52"/>
      <c r="E226" s="70"/>
      <c r="F226" s="81"/>
      <c r="G226" s="34"/>
    </row>
    <row r="227" spans="1:7" s="60" customFormat="1" ht="13.5">
      <c r="A227" s="22"/>
      <c r="B227" s="25"/>
      <c r="C227" s="44"/>
      <c r="D227" s="52"/>
      <c r="E227" s="70"/>
      <c r="F227" s="81"/>
      <c r="G227" s="34"/>
    </row>
    <row r="228" spans="1:7" s="60" customFormat="1" ht="13.5">
      <c r="A228" s="22"/>
      <c r="B228" s="25"/>
      <c r="C228" s="44"/>
      <c r="D228" s="52"/>
      <c r="E228" s="70"/>
      <c r="F228" s="81"/>
      <c r="G228" s="34"/>
    </row>
    <row r="229" spans="1:7" s="60" customFormat="1" ht="13.5">
      <c r="A229" s="22"/>
      <c r="B229" s="25"/>
      <c r="C229" s="44"/>
      <c r="D229" s="52"/>
      <c r="E229" s="70"/>
      <c r="F229" s="81"/>
      <c r="G229" s="34"/>
    </row>
    <row r="230" spans="1:7" s="60" customFormat="1" ht="13.5">
      <c r="A230" s="22"/>
      <c r="B230" s="25"/>
      <c r="C230" s="44"/>
      <c r="D230" s="52"/>
      <c r="E230" s="70"/>
      <c r="F230" s="81"/>
      <c r="G230" s="34"/>
    </row>
    <row r="231" spans="1:7" s="60" customFormat="1" ht="13.5">
      <c r="A231" s="22"/>
      <c r="B231" s="25"/>
      <c r="C231" s="44"/>
      <c r="D231" s="52"/>
      <c r="E231" s="70"/>
      <c r="F231" s="81"/>
      <c r="G231" s="34"/>
    </row>
    <row r="232" spans="1:7" s="60" customFormat="1" ht="13.5">
      <c r="A232" s="22"/>
      <c r="B232" s="25"/>
      <c r="C232" s="44"/>
      <c r="D232" s="52"/>
      <c r="E232" s="70"/>
      <c r="F232" s="81"/>
      <c r="G232" s="34"/>
    </row>
    <row r="233" spans="1:7" s="60" customFormat="1" ht="13.5">
      <c r="A233" s="22"/>
      <c r="B233" s="25"/>
      <c r="C233" s="44"/>
      <c r="D233" s="52"/>
      <c r="E233" s="70"/>
      <c r="F233" s="81"/>
      <c r="G233" s="34"/>
    </row>
    <row r="234" spans="1:7" s="60" customFormat="1" ht="13.5">
      <c r="A234" s="22"/>
      <c r="B234" s="25"/>
      <c r="C234" s="44"/>
      <c r="D234" s="52"/>
      <c r="E234" s="70"/>
      <c r="F234" s="81"/>
      <c r="G234" s="34"/>
    </row>
    <row r="235" spans="1:7" s="60" customFormat="1" ht="13.5">
      <c r="A235" s="22"/>
      <c r="B235" s="25"/>
      <c r="C235" s="44"/>
      <c r="D235" s="52"/>
      <c r="E235" s="70"/>
      <c r="F235" s="81"/>
      <c r="G235" s="34"/>
    </row>
    <row r="236" spans="1:7" s="60" customFormat="1" ht="13.5">
      <c r="A236" s="22"/>
      <c r="B236" s="25"/>
      <c r="C236" s="44"/>
      <c r="D236" s="52"/>
      <c r="E236" s="70"/>
      <c r="F236" s="81"/>
      <c r="G236" s="34"/>
    </row>
    <row r="237" spans="1:7" s="60" customFormat="1" ht="13.5">
      <c r="A237" s="22"/>
      <c r="B237" s="25"/>
      <c r="C237" s="44"/>
      <c r="D237" s="52"/>
      <c r="E237" s="70"/>
      <c r="F237" s="81"/>
      <c r="G237" s="34"/>
    </row>
    <row r="238" spans="1:7" s="60" customFormat="1" ht="13.5">
      <c r="A238" s="22"/>
      <c r="B238" s="25"/>
      <c r="C238" s="44"/>
      <c r="D238" s="52"/>
      <c r="E238" s="70"/>
      <c r="F238" s="81"/>
      <c r="G238" s="34"/>
    </row>
    <row r="239" spans="1:7" s="60" customFormat="1" ht="13.5">
      <c r="A239" s="22"/>
      <c r="B239" s="25"/>
      <c r="C239" s="44"/>
      <c r="D239" s="52"/>
      <c r="E239" s="70"/>
      <c r="F239" s="81"/>
      <c r="G239" s="34"/>
    </row>
    <row r="240" spans="1:7" s="60" customFormat="1" ht="13.5">
      <c r="A240" s="22"/>
      <c r="B240" s="25"/>
      <c r="C240" s="44"/>
      <c r="D240" s="52"/>
      <c r="E240" s="70"/>
      <c r="F240" s="81"/>
      <c r="G240" s="34"/>
    </row>
    <row r="241" spans="1:7" s="60" customFormat="1" ht="13.5">
      <c r="A241" s="22"/>
      <c r="B241" s="25"/>
      <c r="C241" s="44"/>
      <c r="D241" s="52"/>
      <c r="E241" s="70"/>
      <c r="F241" s="81"/>
      <c r="G241" s="34"/>
    </row>
    <row r="242" spans="1:7" s="60" customFormat="1" ht="13.5">
      <c r="A242" s="22"/>
      <c r="B242" s="25"/>
      <c r="C242" s="44"/>
      <c r="D242" s="52"/>
      <c r="E242" s="70"/>
      <c r="F242" s="81"/>
      <c r="G242" s="34"/>
    </row>
    <row r="243" spans="1:7" s="60" customFormat="1" ht="13.5">
      <c r="A243" s="22"/>
      <c r="B243" s="25"/>
      <c r="C243" s="44"/>
      <c r="D243" s="52"/>
      <c r="E243" s="70"/>
      <c r="F243" s="81"/>
      <c r="G243" s="34"/>
    </row>
    <row r="244" spans="1:7" s="60" customFormat="1" ht="13.5">
      <c r="A244" s="22"/>
      <c r="B244" s="25"/>
      <c r="C244" s="44"/>
      <c r="D244" s="52"/>
      <c r="E244" s="70"/>
      <c r="F244" s="81"/>
      <c r="G244" s="34"/>
    </row>
    <row r="245" spans="1:7" s="60" customFormat="1" ht="13.5">
      <c r="A245" s="22"/>
      <c r="B245" s="25"/>
      <c r="C245" s="44"/>
      <c r="D245" s="52"/>
      <c r="E245" s="70"/>
      <c r="F245" s="81"/>
      <c r="G245" s="34"/>
    </row>
    <row r="246" spans="1:7" s="60" customFormat="1" ht="13.5">
      <c r="A246" s="22"/>
      <c r="B246" s="25"/>
      <c r="C246" s="44"/>
      <c r="D246" s="52"/>
      <c r="E246" s="70"/>
      <c r="F246" s="81"/>
      <c r="G246" s="34"/>
    </row>
    <row r="247" spans="1:7" s="60" customFormat="1" ht="13.5">
      <c r="A247" s="22"/>
      <c r="B247" s="25"/>
      <c r="C247" s="44"/>
      <c r="D247" s="52"/>
      <c r="E247" s="70"/>
      <c r="F247" s="81"/>
      <c r="G247" s="34"/>
    </row>
    <row r="248" spans="1:7" s="60" customFormat="1" ht="13.5">
      <c r="A248" s="22"/>
      <c r="B248" s="25"/>
      <c r="C248" s="44"/>
      <c r="D248" s="52"/>
      <c r="E248" s="70"/>
      <c r="F248" s="81"/>
      <c r="G248" s="34"/>
    </row>
    <row r="249" spans="1:7" s="60" customFormat="1" ht="13.5">
      <c r="A249" s="22"/>
      <c r="B249" s="25"/>
      <c r="C249" s="44"/>
      <c r="D249" s="52"/>
      <c r="E249" s="70"/>
      <c r="F249" s="81"/>
      <c r="G249" s="34"/>
    </row>
    <row r="250" spans="1:7" s="60" customFormat="1" ht="13.5">
      <c r="A250" s="22"/>
      <c r="B250" s="25"/>
      <c r="C250" s="44"/>
      <c r="D250" s="52"/>
      <c r="E250" s="70"/>
      <c r="F250" s="81"/>
      <c r="G250" s="34"/>
    </row>
    <row r="251" spans="1:7" s="60" customFormat="1" ht="13.5">
      <c r="A251" s="22"/>
      <c r="B251" s="25"/>
      <c r="C251" s="44"/>
      <c r="D251" s="52"/>
      <c r="E251" s="70"/>
      <c r="F251" s="81"/>
      <c r="G251" s="34"/>
    </row>
    <row r="252" spans="1:7" s="60" customFormat="1" ht="13.5">
      <c r="A252" s="22"/>
      <c r="B252" s="25"/>
      <c r="C252" s="44"/>
      <c r="D252" s="52"/>
      <c r="E252" s="70"/>
      <c r="F252" s="81"/>
      <c r="G252" s="34"/>
    </row>
    <row r="253" spans="1:7" s="60" customFormat="1" ht="13.5">
      <c r="A253" s="22"/>
      <c r="B253" s="25"/>
      <c r="C253" s="44"/>
      <c r="D253" s="52"/>
      <c r="E253" s="70"/>
      <c r="F253" s="81"/>
      <c r="G253" s="34"/>
    </row>
    <row r="254" spans="1:7" s="60" customFormat="1" ht="13.5">
      <c r="A254" s="22"/>
      <c r="B254" s="25"/>
      <c r="C254" s="44"/>
      <c r="D254" s="52"/>
      <c r="E254" s="70"/>
      <c r="F254" s="81"/>
      <c r="G254" s="34"/>
    </row>
    <row r="255" spans="1:7" s="60" customFormat="1" ht="13.5">
      <c r="A255" s="22"/>
      <c r="B255" s="25"/>
      <c r="C255" s="44"/>
      <c r="D255" s="52"/>
      <c r="E255" s="70"/>
      <c r="F255" s="81"/>
      <c r="G255" s="34"/>
    </row>
    <row r="256" spans="1:7" s="60" customFormat="1" ht="13.5">
      <c r="A256" s="22"/>
      <c r="B256" s="25"/>
      <c r="C256" s="44"/>
      <c r="D256" s="52"/>
      <c r="E256" s="70"/>
      <c r="F256" s="81"/>
      <c r="G256" s="34"/>
    </row>
    <row r="257" spans="1:7" s="60" customFormat="1" ht="13.5">
      <c r="A257" s="22"/>
      <c r="B257" s="25"/>
      <c r="C257" s="44"/>
      <c r="D257" s="52"/>
      <c r="E257" s="70"/>
      <c r="F257" s="81"/>
      <c r="G257" s="34"/>
    </row>
    <row r="258" spans="1:7" s="60" customFormat="1" ht="13.5">
      <c r="A258" s="22"/>
      <c r="B258" s="25"/>
      <c r="C258" s="44"/>
      <c r="D258" s="52"/>
      <c r="E258" s="70"/>
      <c r="F258" s="81"/>
      <c r="G258" s="34"/>
    </row>
    <row r="259" spans="1:7" s="60" customFormat="1" ht="13.5">
      <c r="A259" s="22"/>
      <c r="B259" s="25"/>
      <c r="C259" s="44"/>
      <c r="D259" s="52"/>
      <c r="E259" s="70"/>
      <c r="F259" s="81"/>
      <c r="G259" s="34"/>
    </row>
    <row r="260" spans="1:7" s="60" customFormat="1" ht="13.5">
      <c r="A260" s="22"/>
      <c r="B260" s="25"/>
      <c r="C260" s="44"/>
      <c r="D260" s="52"/>
      <c r="E260" s="70"/>
      <c r="F260" s="81"/>
      <c r="G260" s="34"/>
    </row>
    <row r="261" spans="1:7" s="60" customFormat="1" ht="13.5">
      <c r="A261" s="22"/>
      <c r="B261" s="25"/>
      <c r="C261" s="44"/>
      <c r="D261" s="52"/>
      <c r="E261" s="70"/>
      <c r="F261" s="81"/>
      <c r="G261" s="34"/>
    </row>
    <row r="262" spans="1:7" s="60" customFormat="1" ht="13.5">
      <c r="A262" s="22"/>
      <c r="B262" s="25"/>
      <c r="C262" s="44"/>
      <c r="D262" s="52"/>
      <c r="E262" s="70"/>
      <c r="F262" s="81"/>
      <c r="G262" s="34"/>
    </row>
    <row r="263" spans="1:7" s="60" customFormat="1" ht="13.5">
      <c r="A263" s="22"/>
      <c r="B263" s="25"/>
      <c r="C263" s="44"/>
      <c r="D263" s="52"/>
      <c r="E263" s="70"/>
      <c r="F263" s="81"/>
      <c r="G263" s="34"/>
    </row>
    <row r="264" spans="1:7" s="60" customFormat="1" ht="13.5">
      <c r="A264" s="22"/>
      <c r="B264" s="25"/>
      <c r="C264" s="44"/>
      <c r="D264" s="52"/>
      <c r="E264" s="70"/>
      <c r="F264" s="81"/>
      <c r="G264" s="34"/>
    </row>
    <row r="265" spans="1:7" s="60" customFormat="1" ht="13.5">
      <c r="A265" s="22"/>
      <c r="B265" s="25"/>
      <c r="C265" s="44"/>
      <c r="D265" s="52"/>
      <c r="E265" s="70"/>
      <c r="F265" s="81"/>
      <c r="G265" s="34"/>
    </row>
    <row r="266" spans="1:7" s="60" customFormat="1" ht="13.5">
      <c r="A266" s="22"/>
      <c r="B266" s="25"/>
      <c r="C266" s="44"/>
      <c r="D266" s="52"/>
      <c r="E266" s="70"/>
      <c r="F266" s="81"/>
      <c r="G266" s="34"/>
    </row>
    <row r="267" spans="1:7" s="60" customFormat="1" ht="13.5">
      <c r="A267" s="22"/>
      <c r="B267" s="25"/>
      <c r="C267" s="44"/>
      <c r="D267" s="52"/>
      <c r="E267" s="70"/>
      <c r="F267" s="81"/>
      <c r="G267" s="34"/>
    </row>
    <row r="268" spans="1:7" s="60" customFormat="1" ht="13.5">
      <c r="A268" s="22"/>
      <c r="B268" s="25"/>
      <c r="C268" s="44"/>
      <c r="D268" s="52"/>
      <c r="E268" s="70"/>
      <c r="F268" s="81"/>
      <c r="G268" s="34"/>
    </row>
    <row r="269" spans="1:7" s="60" customFormat="1" ht="13.5">
      <c r="A269" s="22"/>
      <c r="B269" s="25"/>
      <c r="C269" s="44"/>
      <c r="D269" s="52"/>
      <c r="E269" s="70"/>
      <c r="F269" s="81"/>
      <c r="G269" s="34"/>
    </row>
    <row r="270" spans="1:7" s="60" customFormat="1" ht="13.5">
      <c r="A270" s="22"/>
      <c r="B270" s="25"/>
      <c r="C270" s="44"/>
      <c r="D270" s="52"/>
      <c r="E270" s="70"/>
      <c r="F270" s="81"/>
      <c r="G270" s="34"/>
    </row>
    <row r="271" spans="1:7" s="60" customFormat="1" ht="13.5">
      <c r="A271" s="22"/>
      <c r="B271" s="25"/>
      <c r="C271" s="44"/>
      <c r="D271" s="52"/>
      <c r="E271" s="70"/>
      <c r="F271" s="81"/>
      <c r="G271" s="34"/>
    </row>
    <row r="272" spans="1:7" s="60" customFormat="1" ht="13.5">
      <c r="A272" s="22"/>
      <c r="B272" s="25"/>
      <c r="C272" s="44"/>
      <c r="D272" s="52"/>
      <c r="E272" s="70"/>
      <c r="F272" s="81"/>
      <c r="G272" s="34"/>
    </row>
    <row r="273" spans="1:7" s="60" customFormat="1" ht="13.5">
      <c r="A273" s="22"/>
      <c r="B273" s="25"/>
      <c r="C273" s="44"/>
      <c r="D273" s="52"/>
      <c r="E273" s="70"/>
      <c r="F273" s="81"/>
      <c r="G273" s="34"/>
    </row>
    <row r="274" spans="1:7" s="60" customFormat="1" ht="13.5">
      <c r="A274" s="22"/>
      <c r="B274" s="25"/>
      <c r="C274" s="44"/>
      <c r="D274" s="52"/>
      <c r="E274" s="70"/>
      <c r="F274" s="81"/>
      <c r="G274" s="34"/>
    </row>
    <row r="275" spans="1:7" s="60" customFormat="1" ht="13.5">
      <c r="A275" s="22"/>
      <c r="B275" s="25"/>
      <c r="C275" s="44"/>
      <c r="D275" s="52"/>
      <c r="E275" s="70"/>
      <c r="F275" s="81"/>
      <c r="G275" s="34"/>
    </row>
    <row r="276" spans="1:7" s="60" customFormat="1" ht="13.5">
      <c r="A276" s="22"/>
      <c r="B276" s="25"/>
      <c r="C276" s="44"/>
      <c r="D276" s="52"/>
      <c r="E276" s="70"/>
      <c r="F276" s="81"/>
      <c r="G276" s="34"/>
    </row>
    <row r="277" spans="1:7" s="60" customFormat="1" ht="13.5">
      <c r="A277" s="22"/>
      <c r="B277" s="25"/>
      <c r="C277" s="44"/>
      <c r="D277" s="52"/>
      <c r="E277" s="70"/>
      <c r="F277" s="81"/>
      <c r="G277" s="34"/>
    </row>
    <row r="278" spans="1:7" s="60" customFormat="1" ht="13.5">
      <c r="A278" s="22"/>
      <c r="B278" s="25"/>
      <c r="C278" s="44"/>
      <c r="D278" s="52"/>
      <c r="E278" s="70"/>
      <c r="F278" s="81"/>
      <c r="G278" s="34"/>
    </row>
    <row r="279" spans="1:7" s="60" customFormat="1" ht="13.5">
      <c r="A279" s="22"/>
      <c r="B279" s="25"/>
      <c r="C279" s="44"/>
      <c r="D279" s="52"/>
      <c r="E279" s="70"/>
      <c r="F279" s="81"/>
      <c r="G279" s="34"/>
    </row>
    <row r="280" spans="1:7" s="60" customFormat="1" ht="13.5">
      <c r="A280" s="22"/>
      <c r="B280" s="25"/>
      <c r="C280" s="44"/>
      <c r="D280" s="52"/>
      <c r="E280" s="70"/>
      <c r="F280" s="81"/>
      <c r="G280" s="34"/>
    </row>
    <row r="281" spans="1:7" s="60" customFormat="1" ht="13.5">
      <c r="A281" s="22"/>
      <c r="B281" s="25"/>
      <c r="C281" s="44"/>
      <c r="D281" s="52"/>
      <c r="E281" s="70"/>
      <c r="F281" s="81"/>
      <c r="G281" s="34"/>
    </row>
    <row r="282" spans="1:7" s="60" customFormat="1" ht="13.5">
      <c r="A282" s="22"/>
      <c r="B282" s="25"/>
      <c r="C282" s="44"/>
      <c r="D282" s="52"/>
      <c r="E282" s="70"/>
      <c r="F282" s="81"/>
      <c r="G282" s="34"/>
    </row>
    <row r="283" spans="1:7" s="60" customFormat="1" ht="13.5">
      <c r="A283" s="22"/>
      <c r="B283" s="25"/>
      <c r="C283" s="44"/>
      <c r="D283" s="52"/>
      <c r="E283" s="70"/>
      <c r="F283" s="81"/>
      <c r="G283" s="34"/>
    </row>
    <row r="284" spans="1:7" s="60" customFormat="1" ht="13.5">
      <c r="A284" s="22"/>
      <c r="B284" s="25"/>
      <c r="C284" s="44"/>
      <c r="D284" s="52"/>
      <c r="E284" s="70"/>
      <c r="F284" s="81"/>
      <c r="G284" s="34"/>
    </row>
    <row r="285" spans="1:7" s="60" customFormat="1" ht="13.5">
      <c r="A285" s="22"/>
      <c r="B285" s="25"/>
      <c r="C285" s="44"/>
      <c r="D285" s="52"/>
      <c r="E285" s="70"/>
      <c r="F285" s="81"/>
      <c r="G285" s="34"/>
    </row>
    <row r="286" spans="1:7" s="60" customFormat="1" ht="13.5">
      <c r="A286" s="22"/>
      <c r="B286" s="25"/>
      <c r="C286" s="44"/>
      <c r="D286" s="52"/>
      <c r="E286" s="70"/>
      <c r="F286" s="81"/>
      <c r="G286" s="34"/>
    </row>
    <row r="287" spans="1:7" s="60" customFormat="1" ht="13.5">
      <c r="A287" s="22"/>
      <c r="B287" s="25"/>
      <c r="C287" s="44"/>
      <c r="D287" s="52"/>
      <c r="E287" s="70"/>
      <c r="F287" s="81"/>
      <c r="G287" s="34"/>
    </row>
    <row r="288" spans="1:7" s="60" customFormat="1" ht="13.5">
      <c r="A288" s="22"/>
      <c r="B288" s="25"/>
      <c r="C288" s="44"/>
      <c r="D288" s="52"/>
      <c r="E288" s="70"/>
      <c r="F288" s="81"/>
      <c r="G288" s="34"/>
    </row>
    <row r="289" spans="1:7" s="60" customFormat="1" ht="13.5">
      <c r="A289" s="22"/>
      <c r="B289" s="25"/>
      <c r="C289" s="44"/>
      <c r="D289" s="52"/>
      <c r="E289" s="70"/>
      <c r="F289" s="81"/>
      <c r="G289" s="34"/>
    </row>
    <row r="290" spans="1:7" s="60" customFormat="1" ht="13.5">
      <c r="A290" s="22"/>
      <c r="B290" s="25"/>
      <c r="C290" s="44"/>
      <c r="D290" s="52"/>
      <c r="E290" s="70"/>
      <c r="F290" s="81"/>
      <c r="G290" s="34"/>
    </row>
    <row r="291" spans="1:7" s="60" customFormat="1" ht="13.5">
      <c r="A291" s="22"/>
      <c r="B291" s="25"/>
      <c r="C291" s="44"/>
      <c r="D291" s="52"/>
      <c r="E291" s="70"/>
      <c r="F291" s="81"/>
      <c r="G291" s="34"/>
    </row>
    <row r="292" spans="1:7" s="60" customFormat="1" ht="13.5">
      <c r="A292" s="22"/>
      <c r="B292" s="25"/>
      <c r="C292" s="44"/>
      <c r="D292" s="52"/>
      <c r="E292" s="70"/>
      <c r="F292" s="81"/>
      <c r="G292" s="34"/>
    </row>
    <row r="293" spans="1:7" s="60" customFormat="1" ht="13.5">
      <c r="A293" s="22"/>
      <c r="B293" s="25"/>
      <c r="C293" s="44"/>
      <c r="D293" s="52"/>
      <c r="E293" s="70"/>
      <c r="F293" s="81"/>
      <c r="G293" s="34"/>
    </row>
    <row r="294" spans="1:7" s="60" customFormat="1" ht="13.5">
      <c r="A294" s="22"/>
      <c r="B294" s="25"/>
      <c r="C294" s="44"/>
      <c r="D294" s="52"/>
      <c r="E294" s="70"/>
      <c r="F294" s="81"/>
      <c r="G294" s="34"/>
    </row>
    <row r="295" spans="1:7" s="60" customFormat="1" ht="13.5">
      <c r="A295" s="22"/>
      <c r="B295" s="25"/>
      <c r="C295" s="44"/>
      <c r="D295" s="52"/>
      <c r="E295" s="70"/>
      <c r="F295" s="81"/>
      <c r="G295" s="34"/>
    </row>
    <row r="296" spans="1:7" s="60" customFormat="1" ht="13.5">
      <c r="A296" s="22"/>
      <c r="B296" s="25"/>
      <c r="C296" s="44"/>
      <c r="D296" s="52"/>
      <c r="E296" s="70"/>
      <c r="F296" s="81"/>
      <c r="G296" s="34"/>
    </row>
    <row r="297" spans="1:7" s="60" customFormat="1" ht="13.5">
      <c r="A297" s="22"/>
      <c r="B297" s="25"/>
      <c r="C297" s="44"/>
      <c r="D297" s="52"/>
      <c r="E297" s="70"/>
      <c r="F297" s="81"/>
      <c r="G297" s="34"/>
    </row>
    <row r="298" spans="1:7" s="60" customFormat="1" ht="13.5">
      <c r="A298" s="22"/>
      <c r="B298" s="25"/>
      <c r="C298" s="44"/>
      <c r="D298" s="52"/>
      <c r="E298" s="70"/>
      <c r="F298" s="81"/>
      <c r="G298" s="34"/>
    </row>
    <row r="299" spans="1:7" s="60" customFormat="1" ht="13.5">
      <c r="A299" s="22"/>
      <c r="B299" s="25"/>
      <c r="C299" s="44"/>
      <c r="D299" s="52"/>
      <c r="E299" s="70"/>
      <c r="F299" s="81"/>
      <c r="G299" s="34"/>
    </row>
    <row r="300" spans="1:7" s="60" customFormat="1" ht="13.5">
      <c r="A300" s="22"/>
      <c r="B300" s="25"/>
      <c r="C300" s="44"/>
      <c r="D300" s="52"/>
      <c r="E300" s="70"/>
      <c r="F300" s="81"/>
      <c r="G300" s="34"/>
    </row>
    <row r="301" spans="1:7" s="60" customFormat="1" ht="13.5">
      <c r="A301" s="22"/>
      <c r="B301" s="25"/>
      <c r="C301" s="44"/>
      <c r="D301" s="52"/>
      <c r="E301" s="70"/>
      <c r="F301" s="81"/>
      <c r="G301" s="34"/>
    </row>
    <row r="302" spans="1:7" s="60" customFormat="1" ht="13.5">
      <c r="A302" s="22"/>
      <c r="B302" s="25"/>
      <c r="C302" s="44"/>
      <c r="D302" s="52"/>
      <c r="E302" s="70"/>
      <c r="F302" s="81"/>
      <c r="G302" s="34"/>
    </row>
    <row r="303" spans="1:7" s="60" customFormat="1" ht="13.5">
      <c r="A303" s="22"/>
      <c r="B303" s="25"/>
      <c r="C303" s="44"/>
      <c r="D303" s="52"/>
      <c r="E303" s="70"/>
      <c r="F303" s="81"/>
      <c r="G303" s="34"/>
    </row>
    <row r="304" spans="1:7" s="60" customFormat="1" ht="13.5">
      <c r="A304" s="22"/>
      <c r="B304" s="25"/>
      <c r="C304" s="44"/>
      <c r="D304" s="52"/>
      <c r="E304" s="70"/>
      <c r="F304" s="81"/>
      <c r="G304" s="34"/>
    </row>
    <row r="305" spans="1:7" s="60" customFormat="1" ht="13.5">
      <c r="A305" s="22"/>
      <c r="B305" s="25"/>
      <c r="C305" s="44"/>
      <c r="D305" s="52"/>
      <c r="E305" s="70"/>
      <c r="F305" s="81"/>
      <c r="G305" s="34"/>
    </row>
    <row r="306" spans="1:7" s="60" customFormat="1" ht="13.5">
      <c r="A306" s="22"/>
      <c r="B306" s="25"/>
      <c r="C306" s="44"/>
      <c r="D306" s="52"/>
      <c r="E306" s="70"/>
      <c r="F306" s="81"/>
      <c r="G306" s="34"/>
    </row>
    <row r="307" spans="1:7" s="60" customFormat="1" ht="13.5">
      <c r="A307" s="22"/>
      <c r="B307" s="25"/>
      <c r="C307" s="44"/>
      <c r="D307" s="52"/>
      <c r="E307" s="70"/>
      <c r="F307" s="81"/>
      <c r="G307" s="34"/>
    </row>
    <row r="308" spans="1:7" s="60" customFormat="1" ht="13.5">
      <c r="A308" s="22"/>
      <c r="B308" s="25"/>
      <c r="C308" s="44"/>
      <c r="D308" s="52"/>
      <c r="E308" s="70"/>
      <c r="F308" s="81"/>
      <c r="G308" s="34"/>
    </row>
    <row r="309" spans="1:7" s="60" customFormat="1" ht="13.5">
      <c r="A309" s="22"/>
      <c r="B309" s="25"/>
      <c r="C309" s="44"/>
      <c r="D309" s="52"/>
      <c r="E309" s="70"/>
      <c r="F309" s="81"/>
      <c r="G309" s="34"/>
    </row>
    <row r="310" spans="1:7" s="60" customFormat="1" ht="13.5">
      <c r="A310" s="22"/>
      <c r="B310" s="25"/>
      <c r="C310" s="44"/>
      <c r="D310" s="52"/>
      <c r="E310" s="70"/>
      <c r="F310" s="81"/>
      <c r="G310" s="34"/>
    </row>
    <row r="311" spans="1:7" s="60" customFormat="1" ht="13.5">
      <c r="A311" s="22"/>
      <c r="B311" s="25"/>
      <c r="C311" s="44"/>
      <c r="D311" s="52"/>
      <c r="E311" s="70"/>
      <c r="F311" s="81"/>
      <c r="G311" s="34"/>
    </row>
    <row r="312" spans="1:7" s="60" customFormat="1" ht="13.5">
      <c r="A312" s="22"/>
      <c r="B312" s="25"/>
      <c r="C312" s="44"/>
      <c r="D312" s="52"/>
      <c r="E312" s="70"/>
      <c r="F312" s="81"/>
      <c r="G312" s="34"/>
    </row>
    <row r="313" spans="1:7" s="60" customFormat="1" ht="13.5">
      <c r="A313" s="22"/>
      <c r="B313" s="25"/>
      <c r="C313" s="44"/>
      <c r="D313" s="52"/>
      <c r="E313" s="70"/>
      <c r="F313" s="81"/>
      <c r="G313" s="34"/>
    </row>
    <row r="314" spans="1:7" s="60" customFormat="1" ht="13.5">
      <c r="A314" s="22"/>
      <c r="B314" s="25"/>
      <c r="C314" s="44"/>
      <c r="D314" s="52"/>
      <c r="E314" s="70"/>
      <c r="F314" s="81"/>
      <c r="G314" s="34"/>
    </row>
    <row r="315" spans="1:7" s="60" customFormat="1" ht="13.5">
      <c r="A315" s="22"/>
      <c r="B315" s="25"/>
      <c r="C315" s="44"/>
      <c r="D315" s="52"/>
      <c r="E315" s="70"/>
      <c r="F315" s="81"/>
      <c r="G315" s="34"/>
    </row>
    <row r="316" spans="1:7" s="60" customFormat="1" ht="13.5">
      <c r="A316" s="22"/>
      <c r="B316" s="25"/>
      <c r="C316" s="44"/>
      <c r="D316" s="52"/>
      <c r="E316" s="70"/>
      <c r="F316" s="81"/>
      <c r="G316" s="34"/>
    </row>
    <row r="317" spans="1:7" s="60" customFormat="1" ht="13.5">
      <c r="A317" s="22"/>
      <c r="B317" s="25"/>
      <c r="C317" s="44"/>
      <c r="D317" s="52"/>
      <c r="E317" s="70"/>
      <c r="F317" s="81"/>
      <c r="G317" s="34"/>
    </row>
    <row r="318" spans="1:7" s="60" customFormat="1" ht="13.5">
      <c r="A318" s="22"/>
      <c r="B318" s="25"/>
      <c r="C318" s="44"/>
      <c r="D318" s="52"/>
      <c r="E318" s="70"/>
      <c r="F318" s="81"/>
      <c r="G318" s="34"/>
    </row>
    <row r="319" spans="1:7" s="60" customFormat="1" ht="13.5">
      <c r="A319" s="22"/>
      <c r="B319" s="25"/>
      <c r="C319" s="44"/>
      <c r="D319" s="52"/>
      <c r="E319" s="70"/>
      <c r="F319" s="81"/>
      <c r="G319" s="34"/>
    </row>
    <row r="320" spans="1:7" s="60" customFormat="1" ht="13.5">
      <c r="A320" s="22"/>
      <c r="B320" s="25"/>
      <c r="C320" s="44"/>
      <c r="D320" s="52"/>
      <c r="E320" s="70"/>
      <c r="F320" s="81"/>
      <c r="G320" s="34"/>
    </row>
    <row r="321" spans="1:7" s="60" customFormat="1" ht="13.5">
      <c r="A321" s="22"/>
      <c r="B321" s="25"/>
      <c r="C321" s="44"/>
      <c r="D321" s="52"/>
      <c r="E321" s="70"/>
      <c r="F321" s="81"/>
      <c r="G321" s="34"/>
    </row>
    <row r="322" spans="1:7" s="60" customFormat="1" ht="13.5">
      <c r="A322" s="22"/>
      <c r="B322" s="25"/>
      <c r="C322" s="44"/>
      <c r="D322" s="52"/>
      <c r="E322" s="70"/>
      <c r="F322" s="81"/>
      <c r="G322" s="34"/>
    </row>
    <row r="323" spans="1:7" s="60" customFormat="1" ht="13.5">
      <c r="A323" s="22"/>
      <c r="B323" s="25"/>
      <c r="C323" s="44"/>
      <c r="D323" s="52"/>
      <c r="E323" s="70"/>
      <c r="F323" s="81"/>
      <c r="G323" s="34"/>
    </row>
    <row r="324" spans="1:7" s="60" customFormat="1" ht="13.5">
      <c r="A324" s="22"/>
      <c r="B324" s="25"/>
      <c r="C324" s="44"/>
      <c r="D324" s="52"/>
      <c r="E324" s="70"/>
      <c r="F324" s="81"/>
      <c r="G324" s="34"/>
    </row>
    <row r="325" spans="1:7" s="60" customFormat="1" ht="13.5">
      <c r="A325" s="22"/>
      <c r="B325" s="25"/>
      <c r="C325" s="44"/>
      <c r="D325" s="52"/>
      <c r="E325" s="70"/>
      <c r="F325" s="81"/>
      <c r="G325" s="34"/>
    </row>
    <row r="326" spans="1:7" s="60" customFormat="1" ht="13.5">
      <c r="A326" s="22"/>
      <c r="B326" s="25"/>
      <c r="C326" s="44"/>
      <c r="D326" s="52"/>
      <c r="E326" s="70"/>
      <c r="F326" s="81"/>
      <c r="G326" s="34"/>
    </row>
    <row r="327" spans="1:7" s="60" customFormat="1" ht="13.5">
      <c r="A327" s="22"/>
      <c r="B327" s="25"/>
      <c r="C327" s="44"/>
      <c r="D327" s="52"/>
      <c r="E327" s="70"/>
      <c r="F327" s="81"/>
      <c r="G327" s="34"/>
    </row>
    <row r="328" spans="1:7" s="60" customFormat="1" ht="13.5">
      <c r="A328" s="22"/>
      <c r="B328" s="25"/>
      <c r="C328" s="44"/>
      <c r="D328" s="52"/>
      <c r="E328" s="70"/>
      <c r="F328" s="81"/>
      <c r="G328" s="34"/>
    </row>
    <row r="329" spans="1:7" s="60" customFormat="1" ht="13.5">
      <c r="A329" s="22"/>
      <c r="B329" s="25"/>
      <c r="C329" s="44"/>
      <c r="D329" s="52"/>
      <c r="E329" s="70"/>
      <c r="F329" s="81"/>
      <c r="G329" s="34"/>
    </row>
    <row r="330" spans="1:7" s="60" customFormat="1" ht="13.5">
      <c r="A330" s="22"/>
      <c r="B330" s="25"/>
      <c r="C330" s="44"/>
      <c r="D330" s="52"/>
      <c r="E330" s="70"/>
      <c r="F330" s="81"/>
      <c r="G330" s="34"/>
    </row>
    <row r="331" spans="1:7" s="60" customFormat="1" ht="13.5">
      <c r="A331" s="22"/>
      <c r="B331" s="25"/>
      <c r="C331" s="44"/>
      <c r="D331" s="52"/>
      <c r="E331" s="70"/>
      <c r="F331" s="81"/>
      <c r="G331" s="34"/>
    </row>
    <row r="332" spans="1:7" s="60" customFormat="1" ht="13.5">
      <c r="A332" s="22"/>
      <c r="B332" s="25"/>
      <c r="C332" s="44"/>
      <c r="D332" s="52"/>
      <c r="E332" s="70"/>
      <c r="F332" s="81"/>
      <c r="G332" s="34"/>
    </row>
    <row r="333" spans="1:7" s="60" customFormat="1" ht="13.5">
      <c r="A333" s="22"/>
      <c r="B333" s="25"/>
      <c r="C333" s="44"/>
      <c r="D333" s="52"/>
      <c r="E333" s="70"/>
      <c r="F333" s="81"/>
      <c r="G333" s="34"/>
    </row>
    <row r="334" spans="1:7" s="60" customFormat="1" ht="13.5">
      <c r="A334" s="22"/>
      <c r="B334" s="25"/>
      <c r="C334" s="44"/>
      <c r="D334" s="52"/>
      <c r="E334" s="70"/>
      <c r="F334" s="81"/>
      <c r="G334" s="34"/>
    </row>
    <row r="335" spans="1:7" s="60" customFormat="1" ht="13.5">
      <c r="A335" s="22"/>
      <c r="B335" s="25"/>
      <c r="C335" s="44"/>
      <c r="D335" s="52"/>
      <c r="E335" s="70"/>
      <c r="F335" s="81"/>
      <c r="G335" s="34"/>
    </row>
    <row r="336" spans="1:7" s="60" customFormat="1" ht="13.5">
      <c r="A336" s="22"/>
      <c r="B336" s="25"/>
      <c r="C336" s="44"/>
      <c r="D336" s="52"/>
      <c r="E336" s="70"/>
      <c r="F336" s="81"/>
      <c r="G336" s="34"/>
    </row>
    <row r="337" spans="1:7" s="60" customFormat="1" ht="13.5">
      <c r="A337" s="22"/>
      <c r="B337" s="25"/>
      <c r="C337" s="44"/>
      <c r="D337" s="52"/>
      <c r="E337" s="70"/>
      <c r="F337" s="81"/>
      <c r="G337" s="34"/>
    </row>
    <row r="338" spans="1:7" s="60" customFormat="1" ht="13.5">
      <c r="A338" s="22"/>
      <c r="B338" s="25"/>
      <c r="C338" s="44"/>
      <c r="D338" s="52"/>
      <c r="E338" s="70"/>
      <c r="F338" s="81"/>
      <c r="G338" s="34"/>
    </row>
    <row r="339" spans="1:7" s="60" customFormat="1" ht="13.5">
      <c r="A339" s="22"/>
      <c r="B339" s="25"/>
      <c r="C339" s="44"/>
      <c r="D339" s="52"/>
      <c r="E339" s="70"/>
      <c r="F339" s="81"/>
      <c r="G339" s="34"/>
    </row>
    <row r="340" spans="1:7" s="60" customFormat="1" ht="13.5">
      <c r="A340" s="22"/>
      <c r="B340" s="25"/>
      <c r="C340" s="44"/>
      <c r="D340" s="52"/>
      <c r="E340" s="70"/>
      <c r="F340" s="81"/>
      <c r="G340" s="34"/>
    </row>
    <row r="341" spans="1:7" s="60" customFormat="1" ht="13.5">
      <c r="A341" s="22"/>
      <c r="B341" s="25"/>
      <c r="C341" s="44"/>
      <c r="D341" s="52"/>
      <c r="E341" s="70"/>
      <c r="F341" s="81"/>
      <c r="G341" s="34"/>
    </row>
    <row r="342" spans="1:7" s="60" customFormat="1" ht="13.5">
      <c r="A342" s="22"/>
      <c r="B342" s="25"/>
      <c r="C342" s="44"/>
      <c r="D342" s="52"/>
      <c r="E342" s="70"/>
      <c r="F342" s="81"/>
      <c r="G342" s="34"/>
    </row>
    <row r="343" spans="1:7" s="60" customFormat="1" ht="13.5">
      <c r="A343" s="22"/>
      <c r="B343" s="25"/>
      <c r="C343" s="44"/>
      <c r="D343" s="52"/>
      <c r="E343" s="70"/>
      <c r="F343" s="81"/>
      <c r="G343" s="34"/>
    </row>
    <row r="344" spans="1:7" s="60" customFormat="1" ht="13.5">
      <c r="A344" s="22"/>
      <c r="B344" s="25"/>
      <c r="C344" s="44"/>
      <c r="D344" s="52"/>
      <c r="E344" s="70"/>
      <c r="F344" s="81"/>
      <c r="G344" s="34"/>
    </row>
    <row r="345" spans="1:7" s="60" customFormat="1" ht="13.5">
      <c r="A345" s="22"/>
      <c r="B345" s="25"/>
      <c r="C345" s="44"/>
      <c r="D345" s="52"/>
      <c r="E345" s="70"/>
      <c r="F345" s="81"/>
      <c r="G345" s="34"/>
    </row>
    <row r="346" spans="1:7" s="60" customFormat="1" ht="13.5">
      <c r="A346" s="22"/>
      <c r="B346" s="25"/>
      <c r="C346" s="44"/>
      <c r="D346" s="52"/>
      <c r="E346" s="70"/>
      <c r="F346" s="81"/>
      <c r="G346" s="34"/>
    </row>
    <row r="347" spans="1:7" s="60" customFormat="1" ht="13.5">
      <c r="A347" s="22"/>
      <c r="B347" s="25"/>
      <c r="C347" s="44"/>
      <c r="D347" s="52"/>
      <c r="E347" s="70"/>
      <c r="F347" s="81"/>
      <c r="G347" s="34"/>
    </row>
    <row r="348" spans="1:7" s="60" customFormat="1" ht="13.5">
      <c r="A348" s="22"/>
      <c r="B348" s="25"/>
      <c r="C348" s="44"/>
      <c r="D348" s="52"/>
      <c r="E348" s="70"/>
      <c r="F348" s="81"/>
      <c r="G348" s="34"/>
    </row>
    <row r="349" spans="1:7" s="60" customFormat="1" ht="13.5">
      <c r="A349" s="22"/>
      <c r="B349" s="25"/>
      <c r="C349" s="44"/>
      <c r="D349" s="52"/>
      <c r="E349" s="70"/>
      <c r="F349" s="81"/>
      <c r="G349" s="34"/>
    </row>
    <row r="350" spans="1:7" s="60" customFormat="1" ht="13.5">
      <c r="A350" s="22"/>
      <c r="B350" s="25"/>
      <c r="C350" s="44"/>
      <c r="D350" s="52"/>
      <c r="E350" s="70"/>
      <c r="F350" s="81"/>
      <c r="G350" s="34"/>
    </row>
    <row r="351" spans="1:7" s="60" customFormat="1" ht="13.5">
      <c r="A351" s="22"/>
      <c r="B351" s="25"/>
      <c r="C351" s="44"/>
      <c r="D351" s="52"/>
      <c r="E351" s="70"/>
      <c r="F351" s="81"/>
      <c r="G351" s="34"/>
    </row>
    <row r="352" spans="1:7" s="60" customFormat="1" ht="13.5">
      <c r="A352" s="22"/>
      <c r="B352" s="25"/>
      <c r="C352" s="44"/>
      <c r="D352" s="52"/>
      <c r="E352" s="70"/>
      <c r="F352" s="81"/>
      <c r="G352" s="34"/>
    </row>
    <row r="353" spans="1:7" s="60" customFormat="1" ht="13.5">
      <c r="A353" s="22"/>
      <c r="B353" s="25"/>
      <c r="C353" s="44"/>
      <c r="D353" s="52"/>
      <c r="E353" s="70"/>
      <c r="F353" s="81"/>
      <c r="G353" s="34"/>
    </row>
    <row r="354" spans="1:7" s="60" customFormat="1" ht="13.5">
      <c r="A354" s="22"/>
      <c r="B354" s="25"/>
      <c r="C354" s="44"/>
      <c r="D354" s="52"/>
      <c r="E354" s="70"/>
      <c r="F354" s="81"/>
      <c r="G354" s="34"/>
    </row>
    <row r="355" spans="1:7" s="60" customFormat="1" ht="13.5">
      <c r="A355" s="22"/>
      <c r="B355" s="25"/>
      <c r="C355" s="44"/>
      <c r="D355" s="52"/>
      <c r="E355" s="70"/>
      <c r="F355" s="81"/>
      <c r="G355" s="34"/>
    </row>
    <row r="356" spans="1:7" s="60" customFormat="1" ht="13.5">
      <c r="A356" s="22"/>
      <c r="B356" s="25"/>
      <c r="C356" s="44"/>
      <c r="D356" s="52"/>
      <c r="E356" s="70"/>
      <c r="F356" s="81"/>
      <c r="G356" s="34"/>
    </row>
    <row r="357" spans="1:7" s="60" customFormat="1" ht="13.5">
      <c r="A357" s="22"/>
      <c r="B357" s="25"/>
      <c r="C357" s="44"/>
      <c r="D357" s="52"/>
      <c r="E357" s="70"/>
      <c r="F357" s="81"/>
      <c r="G357" s="34"/>
    </row>
    <row r="358" spans="1:7" s="60" customFormat="1" ht="13.5">
      <c r="A358" s="22"/>
      <c r="B358" s="25"/>
      <c r="C358" s="44"/>
      <c r="D358" s="52"/>
      <c r="E358" s="70"/>
      <c r="F358" s="81"/>
      <c r="G358" s="34"/>
    </row>
    <row r="359" spans="1:7" s="60" customFormat="1" ht="13.5">
      <c r="A359" s="22"/>
      <c r="B359" s="25"/>
      <c r="C359" s="44"/>
      <c r="D359" s="52"/>
      <c r="E359" s="70"/>
      <c r="F359" s="81"/>
      <c r="G359" s="34"/>
    </row>
    <row r="360" spans="1:7" s="60" customFormat="1" ht="13.5">
      <c r="A360" s="22"/>
      <c r="B360" s="25"/>
      <c r="C360" s="44"/>
      <c r="D360" s="52"/>
      <c r="E360" s="70"/>
      <c r="F360" s="81"/>
      <c r="G360" s="34"/>
    </row>
    <row r="361" spans="1:7" s="60" customFormat="1" ht="13.5">
      <c r="A361" s="22"/>
      <c r="B361" s="25"/>
      <c r="C361" s="44"/>
      <c r="D361" s="52"/>
      <c r="E361" s="70"/>
      <c r="F361" s="81"/>
      <c r="G361" s="34"/>
    </row>
    <row r="362" spans="1:7" s="60" customFormat="1" ht="13.5">
      <c r="A362" s="22"/>
      <c r="B362" s="25"/>
      <c r="C362" s="44"/>
      <c r="D362" s="52"/>
      <c r="E362" s="70"/>
      <c r="F362" s="81"/>
      <c r="G362" s="34"/>
    </row>
    <row r="363" spans="1:7" s="60" customFormat="1" ht="13.5">
      <c r="A363" s="22"/>
      <c r="B363" s="25"/>
      <c r="C363" s="44"/>
      <c r="D363" s="52"/>
      <c r="E363" s="70"/>
      <c r="F363" s="81"/>
      <c r="G363" s="34"/>
    </row>
    <row r="364" spans="1:7" s="60" customFormat="1" ht="13.5">
      <c r="A364" s="22"/>
      <c r="B364" s="25"/>
      <c r="C364" s="44"/>
      <c r="D364" s="52"/>
      <c r="E364" s="70"/>
      <c r="F364" s="81"/>
      <c r="G364" s="34"/>
    </row>
    <row r="365" spans="1:7" s="60" customFormat="1" ht="13.5">
      <c r="A365" s="22"/>
      <c r="B365" s="25"/>
      <c r="C365" s="44"/>
      <c r="D365" s="52"/>
      <c r="E365" s="70"/>
      <c r="F365" s="81"/>
      <c r="G365" s="34"/>
    </row>
    <row r="366" spans="1:7" s="60" customFormat="1" ht="13.5">
      <c r="A366" s="22"/>
      <c r="B366" s="25"/>
      <c r="C366" s="44"/>
      <c r="D366" s="52"/>
      <c r="E366" s="70"/>
      <c r="F366" s="81"/>
      <c r="G366" s="34"/>
    </row>
    <row r="367" spans="1:7" s="60" customFormat="1" ht="13.5">
      <c r="A367" s="22"/>
      <c r="B367" s="25"/>
      <c r="C367" s="44"/>
      <c r="D367" s="52"/>
      <c r="E367" s="70"/>
      <c r="F367" s="81"/>
      <c r="G367" s="34"/>
    </row>
    <row r="368" spans="1:7" s="60" customFormat="1" ht="13.5">
      <c r="A368" s="22"/>
      <c r="B368" s="25"/>
      <c r="C368" s="44"/>
      <c r="D368" s="52"/>
      <c r="E368" s="70"/>
      <c r="F368" s="81"/>
      <c r="G368" s="34"/>
    </row>
    <row r="369" spans="1:7" s="60" customFormat="1" ht="13.5">
      <c r="A369" s="22"/>
      <c r="B369" s="25"/>
      <c r="C369" s="44"/>
      <c r="D369" s="52"/>
      <c r="E369" s="70"/>
      <c r="F369" s="81"/>
      <c r="G369" s="34"/>
    </row>
    <row r="370" spans="1:7" s="60" customFormat="1" ht="13.5">
      <c r="A370" s="22"/>
      <c r="B370" s="25"/>
      <c r="C370" s="44"/>
      <c r="D370" s="52"/>
      <c r="E370" s="70"/>
      <c r="F370" s="81"/>
      <c r="G370" s="34"/>
    </row>
    <row r="371" spans="1:7" s="60" customFormat="1" ht="13.5">
      <c r="A371" s="22"/>
      <c r="B371" s="25"/>
      <c r="C371" s="44"/>
      <c r="D371" s="52"/>
      <c r="E371" s="70"/>
      <c r="F371" s="81"/>
      <c r="G371" s="34"/>
    </row>
    <row r="372" spans="1:7" s="60" customFormat="1" ht="13.5">
      <c r="A372" s="22"/>
      <c r="B372" s="25"/>
      <c r="C372" s="44"/>
      <c r="D372" s="52"/>
      <c r="E372" s="70"/>
      <c r="F372" s="81"/>
      <c r="G372" s="34"/>
    </row>
    <row r="373" spans="1:7" s="60" customFormat="1" ht="13.5">
      <c r="A373" s="22"/>
      <c r="B373" s="25"/>
      <c r="C373" s="44"/>
      <c r="D373" s="52"/>
      <c r="E373" s="70"/>
      <c r="F373" s="81"/>
      <c r="G373" s="34"/>
    </row>
    <row r="374" spans="1:7" s="60" customFormat="1" ht="13.5">
      <c r="A374" s="22"/>
      <c r="B374" s="25"/>
      <c r="C374" s="44"/>
      <c r="D374" s="52"/>
      <c r="E374" s="70"/>
      <c r="F374" s="81"/>
      <c r="G374" s="34"/>
    </row>
    <row r="375" spans="1:7" s="60" customFormat="1" ht="13.5">
      <c r="A375" s="22"/>
      <c r="B375" s="25"/>
      <c r="C375" s="44"/>
      <c r="D375" s="52"/>
      <c r="E375" s="70"/>
      <c r="F375" s="81"/>
      <c r="G375" s="34"/>
    </row>
    <row r="376" spans="1:7" s="60" customFormat="1" ht="13.5">
      <c r="A376" s="22"/>
      <c r="B376" s="25"/>
      <c r="C376" s="44"/>
      <c r="D376" s="52"/>
      <c r="E376" s="70"/>
      <c r="F376" s="81"/>
      <c r="G376" s="34"/>
    </row>
    <row r="377" spans="1:7" s="60" customFormat="1" ht="13.5">
      <c r="A377" s="22"/>
      <c r="B377" s="25"/>
      <c r="C377" s="44"/>
      <c r="D377" s="52"/>
      <c r="E377" s="70"/>
      <c r="F377" s="81"/>
      <c r="G377" s="34"/>
    </row>
    <row r="378" spans="1:7" s="60" customFormat="1" ht="13.5">
      <c r="A378" s="22"/>
      <c r="B378" s="25"/>
      <c r="C378" s="44"/>
      <c r="D378" s="52"/>
      <c r="E378" s="70"/>
      <c r="F378" s="81"/>
      <c r="G378" s="34"/>
    </row>
    <row r="379" spans="1:7" s="60" customFormat="1" ht="13.5">
      <c r="A379" s="22"/>
      <c r="B379" s="25"/>
      <c r="C379" s="44"/>
      <c r="D379" s="52"/>
      <c r="E379" s="70"/>
      <c r="F379" s="81"/>
      <c r="G379" s="34"/>
    </row>
    <row r="380" spans="1:7" s="60" customFormat="1" ht="13.5">
      <c r="A380" s="22"/>
      <c r="B380" s="25"/>
      <c r="C380" s="44"/>
      <c r="D380" s="52"/>
      <c r="E380" s="70"/>
      <c r="F380" s="81"/>
      <c r="G380" s="34"/>
    </row>
    <row r="381" spans="1:7" s="60" customFormat="1" ht="13.5">
      <c r="A381" s="22"/>
      <c r="B381" s="25"/>
      <c r="C381" s="44"/>
      <c r="D381" s="52"/>
      <c r="E381" s="70"/>
      <c r="F381" s="81"/>
      <c r="G381" s="34"/>
    </row>
    <row r="382" spans="1:7" s="60" customFormat="1" ht="13.5">
      <c r="A382" s="22"/>
      <c r="B382" s="25"/>
      <c r="C382" s="44"/>
      <c r="D382" s="52"/>
      <c r="E382" s="70"/>
      <c r="F382" s="81"/>
      <c r="G382" s="34"/>
    </row>
    <row r="383" spans="1:7" s="60" customFormat="1" ht="13.5">
      <c r="A383" s="22"/>
      <c r="B383" s="25"/>
      <c r="C383" s="44"/>
      <c r="D383" s="52"/>
      <c r="E383" s="70"/>
      <c r="F383" s="81"/>
      <c r="G383" s="34"/>
    </row>
    <row r="384" spans="1:7" s="60" customFormat="1" ht="13.5">
      <c r="A384" s="22"/>
      <c r="B384" s="25"/>
      <c r="C384" s="44"/>
      <c r="D384" s="52"/>
      <c r="E384" s="70"/>
      <c r="F384" s="81"/>
      <c r="G384" s="34"/>
    </row>
    <row r="385" spans="1:7" s="60" customFormat="1" ht="13.5">
      <c r="A385" s="22"/>
      <c r="B385" s="25"/>
      <c r="C385" s="44"/>
      <c r="D385" s="52"/>
      <c r="E385" s="70"/>
      <c r="F385" s="81"/>
      <c r="G385" s="34"/>
    </row>
    <row r="386" spans="1:7" s="60" customFormat="1" ht="13.5">
      <c r="A386" s="22"/>
      <c r="B386" s="25"/>
      <c r="C386" s="44"/>
      <c r="D386" s="52"/>
      <c r="E386" s="70"/>
      <c r="F386" s="81"/>
      <c r="G386" s="34"/>
    </row>
    <row r="387" spans="1:7" s="60" customFormat="1" ht="13.5">
      <c r="A387" s="22"/>
      <c r="B387" s="25"/>
      <c r="C387" s="44"/>
      <c r="D387" s="52"/>
      <c r="E387" s="70"/>
      <c r="F387" s="81"/>
      <c r="G387" s="34"/>
    </row>
    <row r="388" spans="1:7" s="60" customFormat="1" ht="13.5">
      <c r="A388" s="22"/>
      <c r="B388" s="25"/>
      <c r="C388" s="44"/>
      <c r="D388" s="52"/>
      <c r="E388" s="70"/>
      <c r="F388" s="81"/>
      <c r="G388" s="34"/>
    </row>
    <row r="389" spans="1:7" s="60" customFormat="1" ht="13.5">
      <c r="A389" s="22"/>
      <c r="B389" s="25"/>
      <c r="C389" s="44"/>
      <c r="D389" s="52"/>
      <c r="E389" s="70"/>
      <c r="F389" s="81"/>
      <c r="G389" s="34"/>
    </row>
    <row r="390" spans="1:7" s="60" customFormat="1" ht="13.5">
      <c r="A390" s="22"/>
      <c r="B390" s="25"/>
      <c r="C390" s="44"/>
      <c r="D390" s="52"/>
      <c r="E390" s="70"/>
      <c r="F390" s="81"/>
      <c r="G390" s="34"/>
    </row>
    <row r="391" spans="1:7" s="60" customFormat="1" ht="13.5">
      <c r="A391" s="22"/>
      <c r="B391" s="25"/>
      <c r="C391" s="44"/>
      <c r="D391" s="52"/>
      <c r="E391" s="70"/>
      <c r="F391" s="81"/>
      <c r="G391" s="34"/>
    </row>
    <row r="392" spans="1:7" s="60" customFormat="1" ht="13.5">
      <c r="A392" s="22"/>
      <c r="B392" s="25"/>
      <c r="C392" s="44"/>
      <c r="D392" s="52"/>
      <c r="E392" s="70"/>
      <c r="F392" s="81"/>
      <c r="G392" s="34"/>
    </row>
    <row r="393" spans="1:7" s="60" customFormat="1" ht="13.5">
      <c r="A393" s="22"/>
      <c r="B393" s="25"/>
      <c r="C393" s="44"/>
      <c r="D393" s="52"/>
      <c r="E393" s="70"/>
      <c r="F393" s="81"/>
      <c r="G393" s="34"/>
    </row>
    <row r="394" spans="1:7" s="60" customFormat="1" ht="13.5">
      <c r="A394" s="22"/>
      <c r="B394" s="25"/>
      <c r="C394" s="44"/>
      <c r="D394" s="52"/>
      <c r="E394" s="70"/>
      <c r="F394" s="81"/>
      <c r="G394" s="34"/>
    </row>
    <row r="395" spans="1:7" s="60" customFormat="1" ht="13.5">
      <c r="A395" s="22"/>
      <c r="B395" s="25"/>
      <c r="C395" s="44"/>
      <c r="D395" s="52"/>
      <c r="E395" s="70"/>
      <c r="F395" s="81"/>
      <c r="G395" s="34"/>
    </row>
    <row r="396" spans="1:7" s="60" customFormat="1" ht="13.5">
      <c r="A396" s="22"/>
      <c r="B396" s="25"/>
      <c r="C396" s="44"/>
      <c r="D396" s="52"/>
      <c r="E396" s="70"/>
      <c r="F396" s="81"/>
      <c r="G396" s="34"/>
    </row>
    <row r="397" spans="1:7" s="60" customFormat="1" ht="13.5">
      <c r="A397" s="22"/>
      <c r="B397" s="25"/>
      <c r="C397" s="44"/>
      <c r="D397" s="52"/>
      <c r="E397" s="70"/>
      <c r="F397" s="81"/>
      <c r="G397" s="34"/>
    </row>
    <row r="398" spans="1:7" s="60" customFormat="1" ht="13.5">
      <c r="A398" s="22"/>
      <c r="B398" s="25"/>
      <c r="C398" s="44"/>
      <c r="D398" s="52"/>
      <c r="E398" s="70"/>
      <c r="F398" s="81"/>
      <c r="G398" s="34"/>
    </row>
    <row r="399" spans="1:7" s="60" customFormat="1" ht="13.5">
      <c r="A399" s="22"/>
      <c r="B399" s="25"/>
      <c r="C399" s="44"/>
      <c r="D399" s="52"/>
      <c r="E399" s="70"/>
      <c r="F399" s="81"/>
      <c r="G399" s="34"/>
    </row>
    <row r="400" spans="1:7" s="60" customFormat="1" ht="13.5">
      <c r="A400" s="22"/>
      <c r="B400" s="25"/>
      <c r="C400" s="44"/>
      <c r="D400" s="52"/>
      <c r="E400" s="70"/>
      <c r="F400" s="81"/>
      <c r="G400" s="34"/>
    </row>
    <row r="401" spans="1:7" s="60" customFormat="1" ht="13.5">
      <c r="A401" s="22"/>
      <c r="B401" s="25"/>
      <c r="C401" s="44"/>
      <c r="D401" s="52"/>
      <c r="E401" s="70"/>
      <c r="F401" s="81"/>
      <c r="G401" s="34"/>
    </row>
    <row r="402" spans="1:7" s="60" customFormat="1" ht="13.5">
      <c r="A402" s="22"/>
      <c r="B402" s="25"/>
      <c r="C402" s="44"/>
      <c r="D402" s="52"/>
      <c r="E402" s="70"/>
      <c r="F402" s="81"/>
      <c r="G402" s="34"/>
    </row>
    <row r="403" spans="1:7" s="60" customFormat="1" ht="13.5">
      <c r="A403" s="22"/>
      <c r="B403" s="25"/>
      <c r="C403" s="44"/>
      <c r="D403" s="52"/>
      <c r="E403" s="70"/>
      <c r="F403" s="81"/>
      <c r="G403" s="34"/>
    </row>
    <row r="404" spans="1:7" s="60" customFormat="1" ht="13.5">
      <c r="A404" s="22"/>
      <c r="B404" s="25"/>
      <c r="C404" s="44"/>
      <c r="D404" s="52"/>
      <c r="E404" s="70"/>
      <c r="F404" s="81"/>
      <c r="G404" s="34"/>
    </row>
    <row r="405" spans="1:7" s="60" customFormat="1" ht="13.5">
      <c r="A405" s="22"/>
      <c r="B405" s="25"/>
      <c r="C405" s="44"/>
      <c r="D405" s="52"/>
      <c r="E405" s="70"/>
      <c r="F405" s="81"/>
      <c r="G405" s="34"/>
    </row>
    <row r="406" spans="1:7" s="60" customFormat="1" ht="13.5">
      <c r="A406" s="22"/>
      <c r="B406" s="25"/>
      <c r="C406" s="44"/>
      <c r="D406" s="52"/>
      <c r="E406" s="70"/>
      <c r="F406" s="81"/>
      <c r="G406" s="34"/>
    </row>
    <row r="407" spans="1:7" s="60" customFormat="1" ht="13.5">
      <c r="A407" s="22"/>
      <c r="B407" s="25"/>
      <c r="C407" s="44"/>
      <c r="D407" s="52"/>
      <c r="E407" s="70"/>
      <c r="F407" s="81"/>
      <c r="G407" s="34"/>
    </row>
    <row r="408" spans="1:7" s="60" customFormat="1" ht="13.5">
      <c r="A408" s="22"/>
      <c r="B408" s="25"/>
      <c r="C408" s="44"/>
      <c r="D408" s="52"/>
      <c r="E408" s="70"/>
      <c r="F408" s="81"/>
      <c r="G408" s="34"/>
    </row>
    <row r="409" spans="1:7" s="60" customFormat="1" ht="13.5">
      <c r="A409" s="22"/>
      <c r="B409" s="25"/>
      <c r="C409" s="44"/>
      <c r="D409" s="52"/>
      <c r="E409" s="70"/>
      <c r="F409" s="81"/>
      <c r="G409" s="34"/>
    </row>
    <row r="410" spans="1:7" s="60" customFormat="1" ht="13.5">
      <c r="A410" s="22"/>
      <c r="B410" s="25"/>
      <c r="C410" s="44"/>
      <c r="D410" s="52"/>
      <c r="E410" s="70"/>
      <c r="F410" s="81"/>
      <c r="G410" s="34"/>
    </row>
    <row r="411" spans="1:7" s="60" customFormat="1" ht="13.5">
      <c r="A411" s="22"/>
      <c r="B411" s="25"/>
      <c r="C411" s="44"/>
      <c r="D411" s="52"/>
      <c r="E411" s="70"/>
      <c r="F411" s="81"/>
      <c r="G411" s="34"/>
    </row>
    <row r="412" spans="1:7" s="60" customFormat="1" ht="13.5">
      <c r="A412" s="22"/>
      <c r="B412" s="25"/>
      <c r="C412" s="44"/>
      <c r="D412" s="52"/>
      <c r="E412" s="70"/>
      <c r="F412" s="81"/>
      <c r="G412" s="34"/>
    </row>
    <row r="413" spans="1:7" s="60" customFormat="1" ht="13.5">
      <c r="A413" s="22"/>
      <c r="B413" s="25"/>
      <c r="C413" s="44"/>
      <c r="D413" s="52"/>
      <c r="E413" s="70"/>
      <c r="F413" s="81"/>
      <c r="G413" s="34"/>
    </row>
    <row r="414" spans="1:7" s="60" customFormat="1" ht="13.5">
      <c r="A414" s="22"/>
      <c r="B414" s="25"/>
      <c r="C414" s="44"/>
      <c r="D414" s="52"/>
      <c r="E414" s="70"/>
      <c r="F414" s="81"/>
      <c r="G414" s="34"/>
    </row>
    <row r="415" spans="1:7" s="60" customFormat="1" ht="13.5">
      <c r="A415" s="22"/>
      <c r="B415" s="25"/>
      <c r="C415" s="44"/>
      <c r="D415" s="52"/>
      <c r="E415" s="70"/>
      <c r="F415" s="81"/>
      <c r="G415" s="34"/>
    </row>
    <row r="416" spans="1:7" s="60" customFormat="1" ht="13.5">
      <c r="A416" s="22"/>
      <c r="B416" s="25"/>
      <c r="C416" s="44"/>
      <c r="D416" s="52"/>
      <c r="E416" s="70"/>
      <c r="F416" s="81"/>
      <c r="G416" s="34"/>
    </row>
    <row r="417" spans="1:7" s="60" customFormat="1" ht="13.5">
      <c r="A417" s="22"/>
      <c r="B417" s="25"/>
      <c r="C417" s="44"/>
      <c r="D417" s="52"/>
      <c r="E417" s="70"/>
      <c r="F417" s="81"/>
      <c r="G417" s="34"/>
    </row>
    <row r="418" spans="1:7" s="60" customFormat="1" ht="13.5">
      <c r="A418" s="22"/>
      <c r="B418" s="25"/>
      <c r="C418" s="44"/>
      <c r="D418" s="52"/>
      <c r="E418" s="70"/>
      <c r="F418" s="81"/>
      <c r="G418" s="34"/>
    </row>
    <row r="419" spans="1:7" s="60" customFormat="1" ht="13.5">
      <c r="A419" s="22"/>
      <c r="B419" s="25"/>
      <c r="C419" s="44"/>
      <c r="D419" s="52"/>
      <c r="E419" s="70"/>
      <c r="F419" s="81"/>
      <c r="G419" s="34"/>
    </row>
    <row r="420" spans="1:7" s="60" customFormat="1" ht="13.5">
      <c r="A420" s="22"/>
      <c r="B420" s="25"/>
      <c r="C420" s="44"/>
      <c r="D420" s="52"/>
      <c r="E420" s="70"/>
      <c r="F420" s="81"/>
      <c r="G420" s="34"/>
    </row>
    <row r="421" spans="1:7" s="60" customFormat="1" ht="13.5">
      <c r="A421" s="22"/>
      <c r="B421" s="25"/>
      <c r="C421" s="44"/>
      <c r="D421" s="52"/>
      <c r="E421" s="70"/>
      <c r="F421" s="81"/>
      <c r="G421" s="34"/>
    </row>
    <row r="422" spans="1:7" s="60" customFormat="1" ht="13.5">
      <c r="A422" s="22"/>
      <c r="B422" s="25"/>
      <c r="C422" s="44"/>
      <c r="D422" s="52"/>
      <c r="E422" s="70"/>
      <c r="F422" s="81"/>
      <c r="G422" s="34"/>
    </row>
    <row r="423" spans="1:7" s="60" customFormat="1" ht="13.5">
      <c r="A423" s="22"/>
      <c r="B423" s="25"/>
      <c r="C423" s="44"/>
      <c r="D423" s="52"/>
      <c r="E423" s="70"/>
      <c r="F423" s="81"/>
      <c r="G423" s="34"/>
    </row>
    <row r="424" spans="1:7" s="60" customFormat="1" ht="13.5">
      <c r="A424" s="22"/>
      <c r="B424" s="25"/>
      <c r="C424" s="44"/>
      <c r="D424" s="52"/>
      <c r="E424" s="70"/>
      <c r="F424" s="81"/>
      <c r="G424" s="34"/>
    </row>
    <row r="425" spans="1:7" s="60" customFormat="1" ht="13.5">
      <c r="A425" s="22"/>
      <c r="B425" s="25"/>
      <c r="C425" s="44"/>
      <c r="D425" s="52"/>
      <c r="E425" s="70"/>
      <c r="F425" s="81"/>
      <c r="G425" s="34"/>
    </row>
    <row r="426" spans="1:7" s="60" customFormat="1" ht="13.5">
      <c r="A426" s="22"/>
      <c r="B426" s="25"/>
      <c r="C426" s="44"/>
      <c r="D426" s="52"/>
      <c r="E426" s="70"/>
      <c r="F426" s="81"/>
      <c r="G426" s="34"/>
    </row>
    <row r="427" spans="1:7" s="60" customFormat="1" ht="13.5">
      <c r="A427" s="22"/>
      <c r="B427" s="25"/>
      <c r="C427" s="44"/>
      <c r="D427" s="52"/>
      <c r="E427" s="70"/>
      <c r="F427" s="81"/>
      <c r="G427" s="34"/>
    </row>
    <row r="428" spans="1:7" s="60" customFormat="1" ht="13.5">
      <c r="A428" s="22"/>
      <c r="B428" s="25"/>
      <c r="C428" s="44"/>
      <c r="D428" s="52"/>
      <c r="E428" s="70"/>
      <c r="F428" s="81"/>
      <c r="G428" s="34"/>
    </row>
    <row r="429" spans="1:7" s="60" customFormat="1" ht="13.5">
      <c r="A429" s="22"/>
      <c r="B429" s="25"/>
      <c r="C429" s="44"/>
      <c r="D429" s="52"/>
      <c r="E429" s="70"/>
      <c r="F429" s="81"/>
      <c r="G429" s="34"/>
    </row>
    <row r="430" spans="1:7" s="60" customFormat="1" ht="13.5">
      <c r="A430" s="22"/>
      <c r="B430" s="25"/>
      <c r="C430" s="44"/>
      <c r="D430" s="52"/>
      <c r="E430" s="70"/>
      <c r="F430" s="81"/>
      <c r="G430" s="34"/>
    </row>
    <row r="431" spans="1:7" s="60" customFormat="1" ht="13.5">
      <c r="A431" s="22"/>
      <c r="B431" s="25"/>
      <c r="C431" s="44"/>
      <c r="D431" s="52"/>
      <c r="E431" s="70"/>
      <c r="F431" s="81"/>
      <c r="G431" s="34"/>
    </row>
    <row r="432" spans="1:7" s="60" customFormat="1" ht="13.5">
      <c r="A432" s="22"/>
      <c r="B432" s="25"/>
      <c r="C432" s="44"/>
      <c r="D432" s="52"/>
      <c r="E432" s="70"/>
      <c r="F432" s="81"/>
      <c r="G432" s="34"/>
    </row>
    <row r="433" spans="1:7" s="60" customFormat="1" ht="13.5">
      <c r="A433" s="22"/>
      <c r="B433" s="25"/>
      <c r="C433" s="44"/>
      <c r="D433" s="52"/>
      <c r="E433" s="70"/>
      <c r="F433" s="81"/>
      <c r="G433" s="34"/>
    </row>
    <row r="434" spans="1:7" s="60" customFormat="1" ht="13.5">
      <c r="A434" s="22"/>
      <c r="B434" s="25"/>
      <c r="C434" s="44"/>
      <c r="D434" s="52"/>
      <c r="E434" s="70"/>
      <c r="F434" s="81"/>
      <c r="G434" s="34"/>
    </row>
    <row r="435" spans="1:7" s="60" customFormat="1" ht="13.5">
      <c r="A435" s="22"/>
      <c r="B435" s="25"/>
      <c r="C435" s="44"/>
      <c r="D435" s="52"/>
      <c r="E435" s="70"/>
      <c r="F435" s="81"/>
      <c r="G435" s="34"/>
    </row>
    <row r="436" spans="1:7" s="60" customFormat="1" ht="13.5">
      <c r="A436" s="22"/>
      <c r="B436" s="25"/>
      <c r="C436" s="44"/>
      <c r="D436" s="52"/>
      <c r="E436" s="70"/>
      <c r="F436" s="81"/>
      <c r="G436" s="34"/>
    </row>
    <row r="437" spans="1:7" s="60" customFormat="1" ht="13.5">
      <c r="A437" s="22"/>
      <c r="B437" s="25"/>
      <c r="C437" s="44"/>
      <c r="D437" s="52"/>
      <c r="E437" s="70"/>
      <c r="F437" s="81"/>
      <c r="G437" s="34"/>
    </row>
    <row r="438" spans="1:7" s="60" customFormat="1" ht="13.5">
      <c r="A438" s="22"/>
      <c r="B438" s="25"/>
      <c r="C438" s="44"/>
      <c r="D438" s="52"/>
      <c r="E438" s="70"/>
      <c r="F438" s="81"/>
      <c r="G438" s="34"/>
    </row>
    <row r="439" spans="1:7" s="60" customFormat="1" ht="13.5">
      <c r="A439" s="22"/>
      <c r="B439" s="25"/>
      <c r="C439" s="44"/>
      <c r="D439" s="52"/>
      <c r="E439" s="70"/>
      <c r="F439" s="81"/>
      <c r="G439" s="34"/>
    </row>
    <row r="440" spans="1:7" s="60" customFormat="1" ht="13.5">
      <c r="A440" s="22"/>
      <c r="B440" s="25"/>
      <c r="C440" s="44"/>
      <c r="D440" s="52"/>
      <c r="E440" s="70"/>
      <c r="F440" s="81"/>
      <c r="G440" s="34"/>
    </row>
    <row r="441" spans="1:7" s="60" customFormat="1" ht="13.5">
      <c r="A441" s="22"/>
      <c r="B441" s="25"/>
      <c r="C441" s="44"/>
      <c r="D441" s="52"/>
      <c r="E441" s="70"/>
      <c r="F441" s="81"/>
      <c r="G441" s="34"/>
    </row>
    <row r="442" spans="1:7" s="60" customFormat="1" ht="13.5">
      <c r="A442" s="22"/>
      <c r="B442" s="25"/>
      <c r="C442" s="44"/>
      <c r="D442" s="52"/>
      <c r="E442" s="70"/>
      <c r="F442" s="81"/>
      <c r="G442" s="34"/>
    </row>
    <row r="443" spans="1:7" s="60" customFormat="1" ht="13.5">
      <c r="A443" s="22"/>
      <c r="B443" s="25"/>
      <c r="C443" s="44"/>
      <c r="D443" s="52"/>
      <c r="E443" s="70"/>
      <c r="F443" s="81"/>
      <c r="G443" s="34"/>
    </row>
    <row r="444" spans="1:7" s="60" customFormat="1" ht="13.5">
      <c r="A444" s="22"/>
      <c r="B444" s="25"/>
      <c r="C444" s="44"/>
      <c r="D444" s="52"/>
      <c r="E444" s="70"/>
      <c r="F444" s="81"/>
      <c r="G444" s="34"/>
    </row>
    <row r="445" spans="1:7" s="60" customFormat="1" ht="13.5">
      <c r="A445" s="22"/>
      <c r="B445" s="25"/>
      <c r="C445" s="44"/>
      <c r="D445" s="52"/>
      <c r="E445" s="70"/>
      <c r="F445" s="81"/>
      <c r="G445" s="34"/>
    </row>
    <row r="446" spans="1:7" s="60" customFormat="1" ht="13.5">
      <c r="A446" s="22"/>
      <c r="B446" s="25"/>
      <c r="C446" s="44"/>
      <c r="D446" s="52"/>
      <c r="E446" s="70"/>
      <c r="F446" s="81"/>
      <c r="G446" s="34"/>
    </row>
    <row r="447" spans="1:7" s="60" customFormat="1" ht="13.5">
      <c r="A447" s="22"/>
      <c r="B447" s="25"/>
      <c r="C447" s="44"/>
      <c r="D447" s="52"/>
      <c r="E447" s="70"/>
      <c r="F447" s="81"/>
      <c r="G447" s="34"/>
    </row>
    <row r="448" spans="1:7" s="60" customFormat="1" ht="13.5">
      <c r="A448" s="22"/>
      <c r="B448" s="25"/>
      <c r="C448" s="44"/>
      <c r="D448" s="52"/>
      <c r="E448" s="70"/>
      <c r="F448" s="81"/>
      <c r="G448" s="34"/>
    </row>
    <row r="449" spans="1:7" s="60" customFormat="1" ht="13.5">
      <c r="A449" s="22"/>
      <c r="B449" s="25"/>
      <c r="C449" s="44"/>
      <c r="D449" s="52"/>
      <c r="E449" s="70"/>
      <c r="F449" s="81"/>
      <c r="G449" s="34"/>
    </row>
    <row r="450" spans="1:7" s="60" customFormat="1" ht="13.5">
      <c r="A450" s="22"/>
      <c r="B450" s="25"/>
      <c r="C450" s="44"/>
      <c r="D450" s="52"/>
      <c r="E450" s="70"/>
      <c r="F450" s="81"/>
      <c r="G450" s="34"/>
    </row>
    <row r="451" spans="1:7" s="60" customFormat="1" ht="13.5">
      <c r="A451" s="22"/>
      <c r="B451" s="25"/>
      <c r="C451" s="44"/>
      <c r="D451" s="52"/>
      <c r="E451" s="70"/>
      <c r="F451" s="81"/>
      <c r="G451" s="34"/>
    </row>
    <row r="452" spans="1:7" s="60" customFormat="1" ht="13.5">
      <c r="A452" s="22"/>
      <c r="B452" s="25"/>
      <c r="C452" s="44"/>
      <c r="D452" s="52"/>
      <c r="E452" s="70"/>
      <c r="F452" s="81"/>
      <c r="G452" s="34"/>
    </row>
    <row r="453" spans="1:7" s="60" customFormat="1" ht="13.5">
      <c r="A453" s="22"/>
      <c r="B453" s="25"/>
      <c r="C453" s="44"/>
      <c r="D453" s="52"/>
      <c r="E453" s="70"/>
      <c r="F453" s="81"/>
      <c r="G453" s="34"/>
    </row>
    <row r="454" spans="1:7" s="60" customFormat="1" ht="13.5">
      <c r="A454" s="22"/>
      <c r="B454" s="25"/>
      <c r="C454" s="44"/>
      <c r="D454" s="52"/>
      <c r="E454" s="70"/>
      <c r="F454" s="81"/>
      <c r="G454" s="34"/>
    </row>
    <row r="455" spans="1:7" s="60" customFormat="1" ht="13.5">
      <c r="A455" s="22"/>
      <c r="B455" s="25"/>
      <c r="C455" s="44"/>
      <c r="D455" s="52"/>
      <c r="E455" s="70"/>
      <c r="F455" s="81"/>
      <c r="G455" s="34"/>
    </row>
    <row r="456" spans="1:7" s="60" customFormat="1" ht="13.5">
      <c r="A456" s="22"/>
      <c r="B456" s="25"/>
      <c r="C456" s="44"/>
      <c r="D456" s="52"/>
      <c r="E456" s="70"/>
      <c r="F456" s="81"/>
      <c r="G456" s="34"/>
    </row>
    <row r="457" spans="1:7" s="60" customFormat="1" ht="13.5">
      <c r="A457" s="22"/>
      <c r="B457" s="25"/>
      <c r="C457" s="44"/>
      <c r="D457" s="52"/>
      <c r="E457" s="70"/>
      <c r="F457" s="81"/>
      <c r="G457" s="34"/>
    </row>
    <row r="458" spans="1:7" s="60" customFormat="1" ht="13.5">
      <c r="A458" s="22"/>
      <c r="B458" s="25"/>
      <c r="C458" s="44"/>
      <c r="D458" s="52"/>
      <c r="E458" s="70"/>
      <c r="F458" s="81"/>
      <c r="G458" s="34"/>
    </row>
    <row r="459" spans="1:7" s="60" customFormat="1" ht="13.5">
      <c r="A459" s="22"/>
      <c r="B459" s="25"/>
      <c r="C459" s="44"/>
      <c r="D459" s="52"/>
      <c r="E459" s="70"/>
      <c r="F459" s="81"/>
      <c r="G459" s="34"/>
    </row>
    <row r="460" spans="1:7" s="60" customFormat="1" ht="13.5">
      <c r="A460" s="22"/>
      <c r="B460" s="25"/>
      <c r="C460" s="44"/>
      <c r="D460" s="52"/>
      <c r="E460" s="70"/>
      <c r="F460" s="81"/>
      <c r="G460" s="34"/>
    </row>
    <row r="461" spans="1:7" s="60" customFormat="1" ht="13.5">
      <c r="A461" s="22"/>
      <c r="B461" s="25"/>
      <c r="C461" s="44"/>
      <c r="D461" s="52"/>
      <c r="E461" s="70"/>
      <c r="F461" s="81"/>
      <c r="G461" s="34"/>
    </row>
    <row r="462" spans="1:7" s="60" customFormat="1" ht="13.5">
      <c r="A462" s="22"/>
      <c r="B462" s="25"/>
      <c r="C462" s="44"/>
      <c r="D462" s="52"/>
      <c r="E462" s="70"/>
      <c r="F462" s="81"/>
      <c r="G462" s="34"/>
    </row>
    <row r="463" spans="1:7" s="60" customFormat="1" ht="13.5">
      <c r="A463" s="22"/>
      <c r="B463" s="25"/>
      <c r="C463" s="44"/>
      <c r="D463" s="52"/>
      <c r="E463" s="70"/>
      <c r="F463" s="81"/>
      <c r="G463" s="34"/>
    </row>
    <row r="464" spans="1:7" s="60" customFormat="1" ht="13.5">
      <c r="A464" s="22"/>
      <c r="B464" s="25"/>
      <c r="C464" s="44"/>
      <c r="D464" s="52"/>
      <c r="E464" s="70"/>
      <c r="F464" s="81"/>
      <c r="G464" s="34"/>
    </row>
    <row r="465" spans="1:7" s="60" customFormat="1" ht="13.5">
      <c r="A465" s="22"/>
      <c r="B465" s="25"/>
      <c r="C465" s="44"/>
      <c r="D465" s="52"/>
      <c r="E465" s="70"/>
      <c r="F465" s="81"/>
      <c r="G465" s="34"/>
    </row>
    <row r="466" spans="1:7" s="60" customFormat="1" ht="13.5">
      <c r="A466" s="22"/>
      <c r="B466" s="25"/>
      <c r="C466" s="44"/>
      <c r="D466" s="52"/>
      <c r="E466" s="70"/>
      <c r="F466" s="81"/>
      <c r="G466" s="34"/>
    </row>
    <row r="467" spans="1:7" s="60" customFormat="1" ht="13.5">
      <c r="A467" s="22"/>
      <c r="B467" s="25"/>
      <c r="C467" s="44"/>
      <c r="D467" s="52"/>
      <c r="E467" s="70"/>
      <c r="F467" s="81"/>
      <c r="G467" s="34"/>
    </row>
    <row r="468" spans="1:7" s="60" customFormat="1" ht="13.5">
      <c r="A468" s="22"/>
      <c r="B468" s="25"/>
      <c r="C468" s="44"/>
      <c r="D468" s="52"/>
      <c r="E468" s="70"/>
      <c r="F468" s="81"/>
      <c r="G468" s="34"/>
    </row>
    <row r="469" spans="1:7" s="60" customFormat="1" ht="13.5">
      <c r="A469" s="22"/>
      <c r="B469" s="25"/>
      <c r="C469" s="44"/>
      <c r="D469" s="52"/>
      <c r="E469" s="70"/>
      <c r="F469" s="81"/>
      <c r="G469" s="34"/>
    </row>
    <row r="470" spans="1:7" s="60" customFormat="1" ht="13.5">
      <c r="A470" s="22"/>
      <c r="B470" s="25"/>
      <c r="C470" s="44"/>
      <c r="D470" s="52"/>
      <c r="E470" s="70"/>
      <c r="F470" s="81"/>
      <c r="G470" s="34"/>
    </row>
    <row r="471" spans="1:7" s="60" customFormat="1" ht="13.5">
      <c r="A471" s="22"/>
      <c r="B471" s="25"/>
      <c r="C471" s="44"/>
      <c r="D471" s="52"/>
      <c r="E471" s="70"/>
      <c r="F471" s="81"/>
      <c r="G471" s="34"/>
    </row>
    <row r="472" spans="1:7" s="60" customFormat="1" ht="13.5">
      <c r="A472" s="22"/>
      <c r="B472" s="25"/>
      <c r="C472" s="44"/>
      <c r="D472" s="52"/>
      <c r="E472" s="70"/>
      <c r="F472" s="81"/>
      <c r="G472" s="34"/>
    </row>
    <row r="473" spans="1:7" s="60" customFormat="1" ht="13.5">
      <c r="A473" s="22"/>
      <c r="B473" s="25"/>
      <c r="C473" s="44"/>
      <c r="D473" s="52"/>
      <c r="E473" s="70"/>
      <c r="F473" s="81"/>
      <c r="G473" s="34"/>
    </row>
    <row r="474" spans="1:7" s="60" customFormat="1" ht="13.5">
      <c r="A474" s="22"/>
      <c r="B474" s="25"/>
      <c r="C474" s="44"/>
      <c r="D474" s="52"/>
      <c r="E474" s="70"/>
      <c r="F474" s="81"/>
      <c r="G474" s="34"/>
    </row>
    <row r="475" spans="1:7" s="60" customFormat="1" ht="13.5">
      <c r="A475" s="22"/>
      <c r="B475" s="25"/>
      <c r="C475" s="44"/>
      <c r="D475" s="52"/>
      <c r="E475" s="70"/>
      <c r="F475" s="81"/>
      <c r="G475" s="34"/>
    </row>
    <row r="476" spans="1:7" s="60" customFormat="1" ht="13.5">
      <c r="A476" s="22"/>
      <c r="B476" s="25"/>
      <c r="C476" s="44"/>
      <c r="D476" s="52"/>
      <c r="E476" s="70"/>
      <c r="F476" s="81"/>
      <c r="G476" s="34"/>
    </row>
    <row r="477" spans="1:7" s="60" customFormat="1" ht="13.5">
      <c r="A477" s="22"/>
      <c r="B477" s="25"/>
      <c r="C477" s="44"/>
      <c r="D477" s="52"/>
      <c r="E477" s="70"/>
      <c r="F477" s="81"/>
      <c r="G477" s="34"/>
    </row>
    <row r="478" spans="1:7" s="60" customFormat="1" ht="13.5">
      <c r="A478" s="22"/>
      <c r="B478" s="25"/>
      <c r="C478" s="44"/>
      <c r="D478" s="52"/>
      <c r="E478" s="70"/>
      <c r="F478" s="81"/>
      <c r="G478" s="34"/>
    </row>
    <row r="479" spans="1:7" s="60" customFormat="1" ht="13.5">
      <c r="A479" s="22"/>
      <c r="B479" s="25"/>
      <c r="C479" s="44"/>
      <c r="D479" s="52"/>
      <c r="E479" s="70"/>
      <c r="F479" s="81"/>
      <c r="G479" s="34"/>
    </row>
    <row r="480" spans="1:7" s="60" customFormat="1" ht="13.5">
      <c r="A480" s="22"/>
      <c r="B480" s="25"/>
      <c r="C480" s="44"/>
      <c r="D480" s="52"/>
      <c r="E480" s="70"/>
      <c r="F480" s="81"/>
      <c r="G480" s="34"/>
    </row>
    <row r="481" spans="1:7" s="60" customFormat="1" ht="13.5">
      <c r="A481" s="22"/>
      <c r="B481" s="25"/>
      <c r="C481" s="44"/>
      <c r="D481" s="52"/>
      <c r="E481" s="70"/>
      <c r="F481" s="81"/>
      <c r="G481" s="34"/>
    </row>
    <row r="482" spans="1:7" s="60" customFormat="1" ht="13.5">
      <c r="A482" s="22"/>
      <c r="B482" s="25"/>
      <c r="C482" s="44"/>
      <c r="D482" s="52"/>
      <c r="E482" s="70"/>
      <c r="F482" s="81"/>
      <c r="G482" s="34"/>
    </row>
    <row r="483" spans="1:7" s="60" customFormat="1" ht="13.5">
      <c r="A483" s="22"/>
      <c r="B483" s="25"/>
      <c r="C483" s="44"/>
      <c r="D483" s="52"/>
      <c r="E483" s="70"/>
      <c r="F483" s="81"/>
      <c r="G483" s="34"/>
    </row>
    <row r="484" spans="1:7" s="60" customFormat="1" ht="13.5">
      <c r="A484" s="22"/>
      <c r="B484" s="25"/>
      <c r="C484" s="44"/>
      <c r="D484" s="52"/>
      <c r="E484" s="70"/>
      <c r="F484" s="81"/>
      <c r="G484" s="34"/>
    </row>
    <row r="485" spans="1:7" s="60" customFormat="1" ht="13.5">
      <c r="A485" s="22"/>
      <c r="B485" s="25"/>
      <c r="C485" s="44"/>
      <c r="D485" s="52"/>
      <c r="E485" s="70"/>
      <c r="F485" s="81"/>
      <c r="G485" s="34"/>
    </row>
    <row r="486" spans="1:7" s="60" customFormat="1" ht="13.5">
      <c r="A486" s="22"/>
      <c r="B486" s="25"/>
      <c r="C486" s="44"/>
      <c r="D486" s="52"/>
      <c r="E486" s="70"/>
      <c r="F486" s="81"/>
      <c r="G486" s="34"/>
    </row>
    <row r="487" spans="1:7" s="60" customFormat="1" ht="13.5">
      <c r="A487" s="22"/>
      <c r="B487" s="25"/>
      <c r="C487" s="44"/>
      <c r="D487" s="52"/>
      <c r="E487" s="70"/>
      <c r="F487" s="81"/>
      <c r="G487" s="34"/>
    </row>
    <row r="488" spans="1:7" s="60" customFormat="1" ht="13.5">
      <c r="A488" s="22"/>
      <c r="B488" s="25"/>
      <c r="C488" s="44"/>
      <c r="D488" s="52"/>
      <c r="E488" s="70"/>
      <c r="F488" s="81"/>
      <c r="G488" s="34"/>
    </row>
    <row r="489" spans="1:7" s="60" customFormat="1" ht="13.5">
      <c r="A489" s="22"/>
      <c r="B489" s="25"/>
      <c r="C489" s="44"/>
      <c r="D489" s="52"/>
      <c r="E489" s="70"/>
      <c r="F489" s="81"/>
      <c r="G489" s="34"/>
    </row>
    <row r="490" spans="1:7" s="60" customFormat="1" ht="13.5">
      <c r="A490" s="22"/>
      <c r="B490" s="25"/>
      <c r="C490" s="44"/>
      <c r="D490" s="52"/>
      <c r="E490" s="70"/>
      <c r="F490" s="81"/>
      <c r="G490" s="34"/>
    </row>
    <row r="491" spans="1:7" s="60" customFormat="1" ht="13.5">
      <c r="A491" s="22"/>
      <c r="B491" s="25"/>
      <c r="C491" s="44"/>
      <c r="D491" s="52"/>
      <c r="E491" s="70"/>
      <c r="F491" s="81"/>
      <c r="G491" s="34"/>
    </row>
    <row r="492" spans="1:7" s="60" customFormat="1" ht="13.5">
      <c r="A492" s="22"/>
      <c r="B492" s="25"/>
      <c r="C492" s="44"/>
      <c r="D492" s="52"/>
      <c r="E492" s="70"/>
      <c r="F492" s="81"/>
      <c r="G492" s="34"/>
    </row>
    <row r="493" spans="1:7" s="60" customFormat="1" ht="13.5">
      <c r="A493" s="22"/>
      <c r="B493" s="25"/>
      <c r="C493" s="44"/>
      <c r="D493" s="52"/>
      <c r="E493" s="70"/>
      <c r="F493" s="81"/>
      <c r="G493" s="34"/>
    </row>
    <row r="494" spans="1:7" s="60" customFormat="1" ht="13.5">
      <c r="A494" s="22"/>
      <c r="B494" s="25"/>
      <c r="C494" s="44"/>
      <c r="D494" s="52"/>
      <c r="E494" s="70"/>
      <c r="F494" s="81"/>
      <c r="G494" s="34"/>
    </row>
    <row r="495" spans="1:7" s="60" customFormat="1" ht="13.5">
      <c r="A495" s="22"/>
      <c r="B495" s="25"/>
      <c r="C495" s="44"/>
      <c r="D495" s="52"/>
      <c r="E495" s="70"/>
      <c r="F495" s="81"/>
      <c r="G495" s="34"/>
    </row>
    <row r="496" spans="1:7" s="60" customFormat="1" ht="13.5">
      <c r="A496" s="22"/>
      <c r="B496" s="25"/>
      <c r="C496" s="44"/>
      <c r="D496" s="52"/>
      <c r="E496" s="70"/>
      <c r="F496" s="81"/>
      <c r="G496" s="34"/>
    </row>
    <row r="497" spans="1:7" s="60" customFormat="1" ht="13.5">
      <c r="A497" s="22"/>
      <c r="B497" s="25"/>
      <c r="C497" s="44"/>
      <c r="D497" s="52"/>
      <c r="E497" s="70"/>
      <c r="F497" s="81"/>
      <c r="G497" s="34"/>
    </row>
    <row r="498" spans="1:7" s="60" customFormat="1" ht="13.5">
      <c r="A498" s="22"/>
      <c r="B498" s="25"/>
      <c r="C498" s="44"/>
      <c r="D498" s="52"/>
      <c r="E498" s="70"/>
      <c r="F498" s="81"/>
      <c r="G498" s="34"/>
    </row>
    <row r="499" spans="1:7" s="60" customFormat="1" ht="13.5">
      <c r="A499" s="22"/>
      <c r="B499" s="25"/>
      <c r="C499" s="44"/>
      <c r="D499" s="52"/>
      <c r="E499" s="70"/>
      <c r="F499" s="81"/>
      <c r="G499" s="34"/>
    </row>
    <row r="500" spans="1:7" s="60" customFormat="1" ht="13.5">
      <c r="A500" s="22"/>
      <c r="B500" s="25"/>
      <c r="C500" s="44"/>
      <c r="D500" s="52"/>
      <c r="E500" s="70"/>
      <c r="F500" s="81"/>
      <c r="G500" s="34"/>
    </row>
    <row r="501" spans="1:7" s="60" customFormat="1" ht="13.5">
      <c r="A501" s="22"/>
      <c r="B501" s="25"/>
      <c r="C501" s="44"/>
      <c r="D501" s="52"/>
      <c r="E501" s="70"/>
      <c r="F501" s="81"/>
      <c r="G501" s="34"/>
    </row>
    <row r="502" spans="1:7" s="60" customFormat="1" ht="13.5">
      <c r="A502" s="22"/>
      <c r="B502" s="25"/>
      <c r="C502" s="44"/>
      <c r="D502" s="52"/>
      <c r="E502" s="70"/>
      <c r="F502" s="81"/>
      <c r="G502" s="34"/>
    </row>
    <row r="503" spans="1:7" s="60" customFormat="1" ht="13.5">
      <c r="A503" s="22"/>
      <c r="B503" s="25"/>
      <c r="C503" s="44"/>
      <c r="D503" s="52"/>
      <c r="E503" s="70"/>
      <c r="F503" s="81"/>
      <c r="G503" s="34"/>
    </row>
    <row r="504" spans="1:7" s="60" customFormat="1" ht="13.5">
      <c r="A504" s="22"/>
      <c r="B504" s="25"/>
      <c r="C504" s="44"/>
      <c r="D504" s="52"/>
      <c r="E504" s="70"/>
      <c r="F504" s="81"/>
      <c r="G504" s="34"/>
    </row>
    <row r="505" spans="1:7" s="60" customFormat="1" ht="13.5">
      <c r="A505" s="22"/>
      <c r="B505" s="25"/>
      <c r="C505" s="44"/>
      <c r="D505" s="52"/>
      <c r="E505" s="70"/>
      <c r="F505" s="81"/>
      <c r="G505" s="34"/>
    </row>
    <row r="506" spans="1:7" s="60" customFormat="1" ht="13.5">
      <c r="A506" s="22"/>
      <c r="B506" s="25"/>
      <c r="C506" s="44"/>
      <c r="D506" s="52"/>
      <c r="E506" s="70"/>
      <c r="F506" s="81"/>
      <c r="G506" s="34"/>
    </row>
    <row r="507" spans="1:7" s="60" customFormat="1" ht="13.5">
      <c r="A507" s="22"/>
      <c r="B507" s="25"/>
      <c r="C507" s="44"/>
      <c r="D507" s="52"/>
      <c r="E507" s="70"/>
      <c r="F507" s="81"/>
      <c r="G507" s="34"/>
    </row>
    <row r="508" spans="1:7" s="60" customFormat="1" ht="13.5">
      <c r="A508" s="22"/>
      <c r="B508" s="25"/>
      <c r="C508" s="44"/>
      <c r="D508" s="52"/>
      <c r="E508" s="70"/>
      <c r="F508" s="81"/>
      <c r="G508" s="34"/>
    </row>
    <row r="509" spans="1:7" s="60" customFormat="1" ht="13.5">
      <c r="A509" s="22"/>
      <c r="B509" s="25"/>
      <c r="C509" s="44"/>
      <c r="D509" s="52"/>
      <c r="E509" s="70"/>
      <c r="F509" s="81"/>
      <c r="G509" s="34"/>
    </row>
    <row r="510" spans="1:7" s="60" customFormat="1" ht="13.5">
      <c r="A510" s="22"/>
      <c r="B510" s="25"/>
      <c r="C510" s="44"/>
      <c r="D510" s="52"/>
      <c r="E510" s="70"/>
      <c r="F510" s="81"/>
      <c r="G510" s="34"/>
    </row>
    <row r="511" spans="1:7" s="60" customFormat="1" ht="13.5">
      <c r="A511" s="22"/>
      <c r="B511" s="25"/>
      <c r="C511" s="44"/>
      <c r="D511" s="52"/>
      <c r="E511" s="70"/>
      <c r="F511" s="81"/>
      <c r="G511" s="34"/>
    </row>
    <row r="512" spans="1:7" s="60" customFormat="1" ht="13.5">
      <c r="A512" s="22"/>
      <c r="B512" s="25"/>
      <c r="C512" s="44"/>
      <c r="D512" s="52"/>
      <c r="E512" s="70"/>
      <c r="F512" s="81"/>
      <c r="G512" s="34"/>
    </row>
    <row r="513" spans="1:7" s="60" customFormat="1" ht="13.5">
      <c r="A513" s="22"/>
      <c r="B513" s="25"/>
      <c r="C513" s="44"/>
      <c r="D513" s="52"/>
      <c r="E513" s="70"/>
      <c r="F513" s="81"/>
      <c r="G513" s="34"/>
    </row>
    <row r="514" spans="1:7" s="60" customFormat="1" ht="13.5">
      <c r="A514" s="22"/>
      <c r="B514" s="25"/>
      <c r="C514" s="44"/>
      <c r="D514" s="52"/>
      <c r="E514" s="70"/>
      <c r="F514" s="81"/>
      <c r="G514" s="34"/>
    </row>
    <row r="515" spans="1:7" s="60" customFormat="1" ht="13.5">
      <c r="A515" s="22"/>
      <c r="B515" s="25"/>
      <c r="C515" s="44"/>
      <c r="D515" s="52"/>
      <c r="E515" s="70"/>
      <c r="F515" s="81"/>
      <c r="G515" s="34"/>
    </row>
    <row r="516" spans="1:7" s="60" customFormat="1" ht="13.5">
      <c r="A516" s="22"/>
      <c r="B516" s="25"/>
      <c r="C516" s="44"/>
      <c r="D516" s="52"/>
      <c r="E516" s="70"/>
      <c r="F516" s="81"/>
      <c r="G516" s="34"/>
    </row>
    <row r="517" spans="1:7" s="60" customFormat="1" ht="13.5">
      <c r="A517" s="22"/>
      <c r="B517" s="25"/>
      <c r="C517" s="44"/>
      <c r="D517" s="52"/>
      <c r="E517" s="70"/>
      <c r="F517" s="81"/>
      <c r="G517" s="34"/>
    </row>
    <row r="518" spans="1:7" s="60" customFormat="1" ht="13.5">
      <c r="A518" s="22"/>
      <c r="B518" s="25"/>
      <c r="C518" s="44"/>
      <c r="D518" s="52"/>
      <c r="E518" s="70"/>
      <c r="F518" s="81"/>
      <c r="G518" s="34"/>
    </row>
    <row r="519" spans="1:7" s="60" customFormat="1" ht="13.5">
      <c r="A519" s="22"/>
      <c r="B519" s="25"/>
      <c r="C519" s="44"/>
      <c r="D519" s="52"/>
      <c r="E519" s="70"/>
      <c r="F519" s="81"/>
      <c r="G519" s="34"/>
    </row>
    <row r="520" spans="1:7" s="60" customFormat="1" ht="13.5">
      <c r="A520" s="22"/>
      <c r="B520" s="25"/>
      <c r="C520" s="44"/>
      <c r="D520" s="52"/>
      <c r="E520" s="70"/>
      <c r="F520" s="81"/>
      <c r="G520" s="34"/>
    </row>
    <row r="521" spans="1:7" s="60" customFormat="1" ht="13.5">
      <c r="A521" s="22"/>
      <c r="B521" s="25"/>
      <c r="C521" s="44"/>
      <c r="D521" s="52"/>
      <c r="E521" s="70"/>
      <c r="F521" s="81"/>
      <c r="G521" s="34"/>
    </row>
    <row r="522" spans="1:7" s="60" customFormat="1" ht="13.5">
      <c r="A522" s="22"/>
      <c r="B522" s="25"/>
      <c r="C522" s="44"/>
      <c r="D522" s="52"/>
      <c r="E522" s="70"/>
      <c r="F522" s="81"/>
      <c r="G522" s="34"/>
    </row>
    <row r="523" spans="1:7" s="60" customFormat="1" ht="13.5">
      <c r="A523" s="22"/>
      <c r="B523" s="25"/>
      <c r="C523" s="44"/>
      <c r="D523" s="52"/>
      <c r="E523" s="70"/>
      <c r="F523" s="81"/>
      <c r="G523" s="34"/>
    </row>
    <row r="524" spans="1:7" s="60" customFormat="1" ht="13.5">
      <c r="A524" s="22"/>
      <c r="B524" s="25"/>
      <c r="C524" s="44"/>
      <c r="D524" s="52"/>
      <c r="E524" s="70"/>
      <c r="F524" s="81"/>
      <c r="G524" s="34"/>
    </row>
    <row r="525" spans="1:7" s="60" customFormat="1" ht="13.5">
      <c r="A525" s="22"/>
      <c r="B525" s="25"/>
      <c r="C525" s="44"/>
      <c r="D525" s="52"/>
      <c r="E525" s="70"/>
      <c r="F525" s="81"/>
      <c r="G525" s="34"/>
    </row>
    <row r="526" spans="1:7" s="60" customFormat="1" ht="13.5">
      <c r="A526" s="22"/>
      <c r="B526" s="25"/>
      <c r="C526" s="44"/>
      <c r="D526" s="52"/>
      <c r="E526" s="70"/>
      <c r="F526" s="81"/>
      <c r="G526" s="34"/>
    </row>
    <row r="527" spans="1:7" s="60" customFormat="1" ht="13.5">
      <c r="A527" s="22"/>
      <c r="B527" s="25"/>
      <c r="C527" s="44"/>
      <c r="D527" s="52"/>
      <c r="E527" s="70"/>
      <c r="F527" s="81"/>
      <c r="G527" s="34"/>
    </row>
    <row r="528" spans="1:7" s="60" customFormat="1" ht="13.5">
      <c r="A528" s="22"/>
      <c r="B528" s="25"/>
      <c r="C528" s="44"/>
      <c r="D528" s="52"/>
      <c r="E528" s="70"/>
      <c r="F528" s="81"/>
      <c r="G528" s="34"/>
    </row>
    <row r="529" spans="1:7" s="60" customFormat="1" ht="13.5">
      <c r="A529" s="22"/>
      <c r="B529" s="25"/>
      <c r="C529" s="44"/>
      <c r="D529" s="52"/>
      <c r="E529" s="70"/>
      <c r="F529" s="81"/>
      <c r="G529" s="34"/>
    </row>
    <row r="530" spans="1:7" s="60" customFormat="1" ht="13.5">
      <c r="A530" s="22"/>
      <c r="B530" s="25"/>
      <c r="C530" s="44"/>
      <c r="D530" s="52"/>
      <c r="E530" s="70"/>
      <c r="F530" s="81"/>
      <c r="G530" s="34"/>
    </row>
    <row r="531" spans="1:7" s="60" customFormat="1" ht="13.5">
      <c r="A531" s="22"/>
      <c r="B531" s="25"/>
      <c r="C531" s="44"/>
      <c r="D531" s="52"/>
      <c r="E531" s="70"/>
      <c r="F531" s="81"/>
      <c r="G531" s="34"/>
    </row>
    <row r="532" spans="1:7" s="60" customFormat="1" ht="13.5">
      <c r="A532" s="22"/>
      <c r="B532" s="25"/>
      <c r="C532" s="44"/>
      <c r="D532" s="52"/>
      <c r="E532" s="70"/>
      <c r="F532" s="81"/>
      <c r="G532" s="34"/>
    </row>
    <row r="533" spans="1:7" s="60" customFormat="1" ht="13.5">
      <c r="A533" s="22"/>
      <c r="B533" s="25"/>
      <c r="C533" s="44"/>
      <c r="D533" s="52"/>
      <c r="E533" s="70"/>
      <c r="F533" s="81"/>
      <c r="G533" s="34"/>
    </row>
    <row r="534" spans="1:7" s="60" customFormat="1" ht="13.5">
      <c r="A534" s="22"/>
      <c r="B534" s="25"/>
      <c r="C534" s="44"/>
      <c r="D534" s="52"/>
      <c r="E534" s="70"/>
      <c r="F534" s="81"/>
      <c r="G534" s="34"/>
    </row>
    <row r="535" spans="1:7" s="60" customFormat="1" ht="13.5">
      <c r="A535" s="22"/>
      <c r="B535" s="25"/>
      <c r="C535" s="44"/>
      <c r="D535" s="52"/>
      <c r="E535" s="70"/>
      <c r="F535" s="81"/>
      <c r="G535" s="34"/>
    </row>
    <row r="536" spans="1:7" s="60" customFormat="1" ht="13.5">
      <c r="A536" s="22"/>
      <c r="B536" s="25"/>
      <c r="C536" s="44"/>
      <c r="D536" s="52"/>
      <c r="E536" s="70"/>
      <c r="F536" s="81"/>
      <c r="G536" s="34"/>
    </row>
    <row r="537" spans="1:7" s="60" customFormat="1" ht="13.5">
      <c r="A537" s="22"/>
      <c r="B537" s="25"/>
      <c r="C537" s="44"/>
      <c r="D537" s="52"/>
      <c r="E537" s="70"/>
      <c r="F537" s="81"/>
      <c r="G537" s="34"/>
    </row>
    <row r="538" spans="1:7" s="60" customFormat="1" ht="13.5">
      <c r="A538" s="22"/>
      <c r="B538" s="25"/>
      <c r="C538" s="44"/>
      <c r="D538" s="52"/>
      <c r="E538" s="70"/>
      <c r="F538" s="81"/>
      <c r="G538" s="34"/>
    </row>
    <row r="539" spans="1:7" s="60" customFormat="1" ht="13.5">
      <c r="A539" s="22"/>
      <c r="B539" s="25"/>
      <c r="C539" s="44"/>
      <c r="D539" s="52"/>
      <c r="E539" s="70"/>
      <c r="F539" s="81"/>
      <c r="G539" s="34"/>
    </row>
    <row r="540" spans="1:7" s="60" customFormat="1" ht="13.5">
      <c r="A540" s="22"/>
      <c r="B540" s="25"/>
      <c r="C540" s="44"/>
      <c r="D540" s="52"/>
      <c r="E540" s="70"/>
      <c r="F540" s="81"/>
      <c r="G540" s="34"/>
    </row>
    <row r="541" spans="1:7" s="60" customFormat="1" ht="13.5">
      <c r="A541" s="22"/>
      <c r="B541" s="25"/>
      <c r="C541" s="44"/>
      <c r="D541" s="52"/>
      <c r="E541" s="70"/>
      <c r="F541" s="81"/>
      <c r="G541" s="34"/>
    </row>
    <row r="542" spans="1:7" s="60" customFormat="1" ht="13.5">
      <c r="A542" s="22"/>
      <c r="B542" s="25"/>
      <c r="C542" s="44"/>
      <c r="D542" s="52"/>
      <c r="E542" s="70"/>
      <c r="F542" s="81"/>
      <c r="G542" s="34"/>
    </row>
    <row r="543" spans="1:7" s="60" customFormat="1" ht="13.5">
      <c r="A543" s="22"/>
      <c r="B543" s="25"/>
      <c r="C543" s="44"/>
      <c r="D543" s="52"/>
      <c r="E543" s="70"/>
      <c r="F543" s="81"/>
      <c r="G543" s="34"/>
    </row>
    <row r="544" spans="1:7" s="60" customFormat="1" ht="13.5">
      <c r="A544" s="22"/>
      <c r="B544" s="25"/>
      <c r="C544" s="44"/>
      <c r="D544" s="52"/>
      <c r="E544" s="70"/>
      <c r="F544" s="81"/>
      <c r="G544" s="34"/>
    </row>
    <row r="545" spans="1:7" s="60" customFormat="1" ht="13.5">
      <c r="A545" s="22"/>
      <c r="B545" s="25"/>
      <c r="C545" s="44"/>
      <c r="D545" s="52"/>
      <c r="E545" s="70"/>
      <c r="F545" s="81"/>
      <c r="G545" s="34"/>
    </row>
    <row r="546" spans="1:7" s="60" customFormat="1" ht="13.5">
      <c r="A546" s="22"/>
      <c r="B546" s="25"/>
      <c r="C546" s="44"/>
      <c r="D546" s="52"/>
      <c r="E546" s="70"/>
      <c r="F546" s="81"/>
      <c r="G546" s="34"/>
    </row>
    <row r="547" spans="1:7" s="60" customFormat="1" ht="13.5">
      <c r="A547" s="22"/>
      <c r="B547" s="25"/>
      <c r="C547" s="44"/>
      <c r="D547" s="52"/>
      <c r="E547" s="70"/>
      <c r="F547" s="81"/>
      <c r="G547" s="34"/>
    </row>
    <row r="548" spans="1:7" s="60" customFormat="1" ht="13.5">
      <c r="A548" s="22"/>
      <c r="B548" s="25"/>
      <c r="C548" s="44"/>
      <c r="D548" s="52"/>
      <c r="E548" s="70"/>
      <c r="F548" s="81"/>
      <c r="G548" s="34"/>
    </row>
    <row r="549" spans="1:7" s="60" customFormat="1" ht="13.5">
      <c r="A549" s="22"/>
      <c r="B549" s="25"/>
      <c r="C549" s="44"/>
      <c r="D549" s="52"/>
      <c r="E549" s="70"/>
      <c r="F549" s="81"/>
      <c r="G549" s="34"/>
    </row>
    <row r="550" spans="1:7" s="60" customFormat="1" ht="13.5">
      <c r="A550" s="22"/>
      <c r="B550" s="25"/>
      <c r="C550" s="44"/>
      <c r="D550" s="52"/>
      <c r="E550" s="70"/>
      <c r="F550" s="81"/>
      <c r="G550" s="34"/>
    </row>
    <row r="551" spans="1:7" s="60" customFormat="1" ht="13.5">
      <c r="A551" s="22"/>
      <c r="B551" s="25"/>
      <c r="C551" s="44"/>
      <c r="D551" s="52"/>
      <c r="E551" s="70"/>
      <c r="F551" s="81"/>
      <c r="G551" s="34"/>
    </row>
    <row r="552" spans="1:7" s="60" customFormat="1" ht="13.5">
      <c r="A552" s="22"/>
      <c r="B552" s="25"/>
      <c r="C552" s="44"/>
      <c r="D552" s="52"/>
      <c r="E552" s="70"/>
      <c r="F552" s="81"/>
      <c r="G552" s="34"/>
    </row>
    <row r="553" spans="1:7" s="60" customFormat="1" ht="13.5">
      <c r="A553" s="22"/>
      <c r="B553" s="25"/>
      <c r="C553" s="44"/>
      <c r="D553" s="52"/>
      <c r="E553" s="70"/>
      <c r="F553" s="81"/>
      <c r="G553" s="34"/>
    </row>
    <row r="554" spans="1:7" s="60" customFormat="1" ht="13.5">
      <c r="A554" s="22"/>
      <c r="B554" s="25"/>
      <c r="C554" s="44"/>
      <c r="D554" s="52"/>
      <c r="E554" s="70"/>
      <c r="F554" s="81"/>
      <c r="G554" s="34"/>
    </row>
    <row r="555" spans="1:7" s="60" customFormat="1" ht="13.5">
      <c r="A555" s="22"/>
      <c r="B555" s="25"/>
      <c r="C555" s="44"/>
      <c r="D555" s="52"/>
      <c r="E555" s="70"/>
      <c r="F555" s="81"/>
      <c r="G555" s="34"/>
    </row>
    <row r="556" spans="1:7" s="60" customFormat="1" ht="13.5">
      <c r="A556" s="22"/>
      <c r="B556" s="25"/>
      <c r="C556" s="44"/>
      <c r="D556" s="52"/>
      <c r="E556" s="70"/>
      <c r="F556" s="81"/>
      <c r="G556" s="34"/>
    </row>
    <row r="557" spans="1:7" s="60" customFormat="1" ht="13.5">
      <c r="A557" s="22"/>
      <c r="B557" s="25"/>
      <c r="C557" s="44"/>
      <c r="D557" s="52"/>
      <c r="E557" s="70"/>
      <c r="F557" s="81"/>
      <c r="G557" s="34"/>
    </row>
    <row r="558" spans="1:7" s="60" customFormat="1" ht="13.5">
      <c r="A558" s="22"/>
      <c r="B558" s="25"/>
      <c r="C558" s="44"/>
      <c r="D558" s="52"/>
      <c r="E558" s="70"/>
      <c r="F558" s="81"/>
      <c r="G558" s="34"/>
    </row>
    <row r="559" spans="1:7" s="60" customFormat="1" ht="13.5">
      <c r="A559" s="22"/>
      <c r="B559" s="25"/>
      <c r="C559" s="44"/>
      <c r="D559" s="52"/>
      <c r="E559" s="70"/>
      <c r="F559" s="81"/>
      <c r="G559" s="34"/>
    </row>
    <row r="560" spans="1:7" s="60" customFormat="1" ht="13.5">
      <c r="A560" s="22"/>
      <c r="B560" s="25"/>
      <c r="C560" s="44"/>
      <c r="D560" s="52"/>
      <c r="E560" s="70"/>
      <c r="F560" s="81"/>
      <c r="G560" s="34"/>
    </row>
    <row r="561" spans="1:7" s="60" customFormat="1" ht="13.5">
      <c r="A561" s="22"/>
      <c r="B561" s="25"/>
      <c r="C561" s="44"/>
      <c r="D561" s="52"/>
      <c r="E561" s="70"/>
      <c r="F561" s="81"/>
      <c r="G561" s="34"/>
    </row>
    <row r="562" spans="1:7" s="60" customFormat="1" ht="13.5">
      <c r="A562" s="22"/>
      <c r="B562" s="25"/>
      <c r="C562" s="44"/>
      <c r="D562" s="52"/>
      <c r="E562" s="70"/>
      <c r="F562" s="81"/>
      <c r="G562" s="34"/>
    </row>
    <row r="563" spans="1:7" s="60" customFormat="1" ht="13.5">
      <c r="A563" s="22"/>
      <c r="B563" s="25"/>
      <c r="C563" s="44"/>
      <c r="D563" s="52"/>
      <c r="E563" s="70"/>
      <c r="F563" s="81"/>
      <c r="G563" s="34"/>
    </row>
    <row r="564" spans="1:7" s="60" customFormat="1" ht="13.5">
      <c r="A564" s="22"/>
      <c r="B564" s="25"/>
      <c r="C564" s="44"/>
      <c r="D564" s="52"/>
      <c r="E564" s="70"/>
      <c r="F564" s="81"/>
      <c r="G564" s="34"/>
    </row>
    <row r="565" spans="1:7" s="60" customFormat="1" ht="13.5">
      <c r="A565" s="22"/>
      <c r="B565" s="25"/>
      <c r="C565" s="44"/>
      <c r="D565" s="52"/>
      <c r="E565" s="70"/>
      <c r="F565" s="81"/>
      <c r="G565" s="34"/>
    </row>
    <row r="566" spans="1:7" s="60" customFormat="1" ht="13.5">
      <c r="A566" s="22"/>
      <c r="B566" s="25"/>
      <c r="C566" s="44"/>
      <c r="D566" s="52"/>
      <c r="E566" s="70"/>
      <c r="F566" s="81"/>
      <c r="G566" s="34"/>
    </row>
    <row r="567" spans="1:7" s="60" customFormat="1" ht="13.5">
      <c r="A567" s="22"/>
      <c r="B567" s="25"/>
      <c r="C567" s="44"/>
      <c r="D567" s="52"/>
      <c r="E567" s="70"/>
      <c r="F567" s="81"/>
      <c r="G567" s="34"/>
    </row>
    <row r="568" spans="1:7" s="60" customFormat="1" ht="13.5">
      <c r="A568" s="22"/>
      <c r="B568" s="25"/>
      <c r="C568" s="44"/>
      <c r="D568" s="52"/>
      <c r="E568" s="70"/>
      <c r="F568" s="81"/>
      <c r="G568" s="34"/>
    </row>
    <row r="569" spans="1:7" s="60" customFormat="1" ht="13.5">
      <c r="A569" s="22"/>
      <c r="B569" s="25"/>
      <c r="C569" s="44"/>
      <c r="D569" s="52"/>
      <c r="E569" s="70"/>
      <c r="F569" s="81"/>
      <c r="G569" s="34"/>
    </row>
    <row r="570" spans="1:7" s="60" customFormat="1" ht="13.5">
      <c r="A570" s="22"/>
      <c r="B570" s="25"/>
      <c r="C570" s="44"/>
      <c r="D570" s="52"/>
      <c r="E570" s="70"/>
      <c r="F570" s="81"/>
      <c r="G570" s="34"/>
    </row>
    <row r="571" spans="1:7" s="60" customFormat="1" ht="13.5">
      <c r="A571" s="22"/>
      <c r="B571" s="25"/>
      <c r="C571" s="44"/>
      <c r="D571" s="52"/>
      <c r="E571" s="70"/>
      <c r="F571" s="81"/>
      <c r="G571" s="34"/>
    </row>
    <row r="572" spans="1:7" s="60" customFormat="1" ht="13.5">
      <c r="A572" s="22"/>
      <c r="B572" s="25"/>
      <c r="C572" s="44"/>
      <c r="D572" s="52"/>
      <c r="E572" s="70"/>
      <c r="F572" s="81"/>
      <c r="G572" s="34"/>
    </row>
    <row r="573" spans="1:7" s="60" customFormat="1" ht="13.5">
      <c r="A573" s="22"/>
      <c r="B573" s="25"/>
      <c r="C573" s="44"/>
      <c r="D573" s="52"/>
      <c r="E573" s="70"/>
      <c r="F573" s="81"/>
      <c r="G573" s="34"/>
    </row>
    <row r="574" spans="1:7" s="60" customFormat="1" ht="13.5">
      <c r="A574" s="22"/>
      <c r="B574" s="25"/>
      <c r="C574" s="44"/>
      <c r="D574" s="52"/>
      <c r="E574" s="70"/>
      <c r="F574" s="81"/>
      <c r="G574" s="34"/>
    </row>
    <row r="575" spans="1:7" s="60" customFormat="1" ht="13.5">
      <c r="A575" s="22"/>
      <c r="B575" s="25"/>
      <c r="C575" s="44"/>
      <c r="D575" s="52"/>
      <c r="E575" s="70"/>
      <c r="F575" s="81"/>
      <c r="G575" s="34"/>
    </row>
    <row r="576" spans="1:7" s="60" customFormat="1" ht="13.5">
      <c r="A576" s="22"/>
      <c r="B576" s="25"/>
      <c r="C576" s="44"/>
      <c r="D576" s="52"/>
      <c r="E576" s="70"/>
      <c r="F576" s="81"/>
      <c r="G576" s="34"/>
    </row>
    <row r="577" spans="1:7" s="60" customFormat="1" ht="13.5">
      <c r="A577" s="22"/>
      <c r="B577" s="25"/>
      <c r="C577" s="44"/>
      <c r="D577" s="52"/>
      <c r="E577" s="70"/>
      <c r="F577" s="81"/>
      <c r="G577" s="34"/>
    </row>
    <row r="578" spans="1:7" s="60" customFormat="1" ht="13.5">
      <c r="A578" s="22"/>
      <c r="B578" s="25"/>
      <c r="C578" s="44"/>
      <c r="D578" s="52"/>
      <c r="E578" s="70"/>
      <c r="F578" s="81"/>
      <c r="G578" s="34"/>
    </row>
    <row r="579" spans="1:7" s="60" customFormat="1" ht="13.5">
      <c r="A579" s="22"/>
      <c r="B579" s="25"/>
      <c r="C579" s="44"/>
      <c r="D579" s="52"/>
      <c r="E579" s="70"/>
      <c r="F579" s="81"/>
      <c r="G579" s="34"/>
    </row>
    <row r="580" spans="1:7" s="60" customFormat="1" ht="13.5">
      <c r="A580" s="22"/>
      <c r="B580" s="25"/>
      <c r="C580" s="44"/>
      <c r="D580" s="52"/>
      <c r="E580" s="70"/>
      <c r="F580" s="81"/>
      <c r="G580" s="34"/>
    </row>
    <row r="581" spans="1:7" s="60" customFormat="1" ht="13.5">
      <c r="A581" s="22"/>
      <c r="B581" s="25"/>
      <c r="C581" s="44"/>
      <c r="D581" s="52"/>
      <c r="E581" s="70"/>
      <c r="F581" s="81"/>
      <c r="G581" s="34"/>
    </row>
    <row r="582" spans="1:7" s="60" customFormat="1" ht="13.5">
      <c r="A582" s="22"/>
      <c r="B582" s="25"/>
      <c r="C582" s="44"/>
      <c r="D582" s="52"/>
      <c r="E582" s="70"/>
      <c r="F582" s="81"/>
      <c r="G582" s="34"/>
    </row>
    <row r="583" spans="1:7" s="60" customFormat="1" ht="13.5">
      <c r="A583" s="22"/>
      <c r="B583" s="25"/>
      <c r="C583" s="44"/>
      <c r="D583" s="52"/>
      <c r="E583" s="70"/>
      <c r="F583" s="81"/>
      <c r="G583" s="34"/>
    </row>
    <row r="584" spans="1:7" s="60" customFormat="1" ht="13.5">
      <c r="A584" s="22"/>
      <c r="B584" s="25"/>
      <c r="C584" s="44"/>
      <c r="D584" s="52"/>
      <c r="E584" s="70"/>
      <c r="F584" s="81"/>
      <c r="G584" s="34"/>
    </row>
    <row r="585" spans="1:7" s="60" customFormat="1" ht="13.5">
      <c r="A585" s="22"/>
      <c r="B585" s="25"/>
      <c r="C585" s="44"/>
      <c r="D585" s="52"/>
      <c r="E585" s="70"/>
      <c r="F585" s="81"/>
      <c r="G585" s="34"/>
    </row>
    <row r="586" spans="1:7" s="60" customFormat="1" ht="13.5">
      <c r="A586" s="22"/>
      <c r="B586" s="25"/>
      <c r="C586" s="44"/>
      <c r="D586" s="52"/>
      <c r="E586" s="70"/>
      <c r="F586" s="81"/>
      <c r="G586" s="34"/>
    </row>
    <row r="587" spans="1:7" s="60" customFormat="1" ht="13.5">
      <c r="A587" s="22"/>
      <c r="B587" s="25"/>
      <c r="C587" s="44"/>
      <c r="D587" s="52"/>
      <c r="E587" s="70"/>
      <c r="F587" s="81"/>
      <c r="G587" s="34"/>
    </row>
    <row r="588" spans="1:7" s="60" customFormat="1" ht="13.5">
      <c r="A588" s="22"/>
      <c r="B588" s="25"/>
      <c r="C588" s="44"/>
      <c r="D588" s="52"/>
      <c r="E588" s="70"/>
      <c r="F588" s="81"/>
      <c r="G588" s="34"/>
    </row>
    <row r="589" spans="1:7" s="60" customFormat="1" ht="13.5">
      <c r="A589" s="22"/>
      <c r="B589" s="25"/>
      <c r="C589" s="44"/>
      <c r="D589" s="52"/>
      <c r="E589" s="70"/>
      <c r="F589" s="81"/>
      <c r="G589" s="34"/>
    </row>
    <row r="590" spans="1:7" s="60" customFormat="1" ht="13.5">
      <c r="A590" s="22"/>
      <c r="B590" s="25"/>
      <c r="C590" s="44"/>
      <c r="D590" s="52"/>
      <c r="E590" s="70"/>
      <c r="F590" s="81"/>
      <c r="G590" s="34"/>
    </row>
    <row r="591" spans="1:7" s="60" customFormat="1" ht="13.5">
      <c r="A591" s="22"/>
      <c r="B591" s="25"/>
      <c r="C591" s="44"/>
      <c r="D591" s="52"/>
      <c r="E591" s="70"/>
      <c r="F591" s="81"/>
      <c r="G591" s="34"/>
    </row>
    <row r="592" spans="1:7" s="60" customFormat="1" ht="13.5">
      <c r="A592" s="22"/>
      <c r="B592" s="25"/>
      <c r="C592" s="44"/>
      <c r="D592" s="52"/>
      <c r="E592" s="70"/>
      <c r="F592" s="81"/>
      <c r="G592" s="34"/>
    </row>
    <row r="593" spans="1:7" s="60" customFormat="1" ht="13.5">
      <c r="A593" s="22"/>
      <c r="B593" s="25"/>
      <c r="C593" s="44"/>
      <c r="D593" s="52"/>
      <c r="E593" s="70"/>
      <c r="F593" s="81"/>
      <c r="G593" s="34"/>
    </row>
    <row r="594" spans="1:7" s="60" customFormat="1" ht="13.5">
      <c r="A594" s="22"/>
      <c r="B594" s="25"/>
      <c r="C594" s="44"/>
      <c r="D594" s="52"/>
      <c r="E594" s="70"/>
      <c r="F594" s="81"/>
      <c r="G594" s="34"/>
    </row>
    <row r="595" spans="1:7" s="60" customFormat="1" ht="13.5">
      <c r="A595" s="22"/>
      <c r="B595" s="25"/>
      <c r="C595" s="44"/>
      <c r="D595" s="52"/>
      <c r="E595" s="70"/>
      <c r="F595" s="81"/>
      <c r="G595" s="34"/>
    </row>
    <row r="596" spans="1:7" s="60" customFormat="1" ht="13.5">
      <c r="A596" s="22"/>
      <c r="B596" s="25"/>
      <c r="C596" s="44"/>
      <c r="D596" s="52"/>
      <c r="E596" s="70"/>
      <c r="F596" s="81"/>
      <c r="G596" s="34"/>
    </row>
    <row r="597" spans="1:7" s="60" customFormat="1" ht="13.5">
      <c r="A597" s="22"/>
      <c r="B597" s="25"/>
      <c r="C597" s="44"/>
      <c r="D597" s="52"/>
      <c r="E597" s="70"/>
      <c r="F597" s="81"/>
      <c r="G597" s="34"/>
    </row>
    <row r="598" spans="1:7" s="60" customFormat="1" ht="13.5">
      <c r="A598" s="22"/>
      <c r="B598" s="25"/>
      <c r="C598" s="44"/>
      <c r="D598" s="52"/>
      <c r="E598" s="70"/>
      <c r="F598" s="81"/>
      <c r="G598" s="34"/>
    </row>
    <row r="599" spans="1:7" s="60" customFormat="1" ht="13.5">
      <c r="A599" s="22"/>
      <c r="B599" s="25"/>
      <c r="C599" s="44"/>
      <c r="D599" s="52"/>
      <c r="E599" s="70"/>
      <c r="F599" s="81"/>
      <c r="G599" s="34"/>
    </row>
    <row r="600" spans="1:7" s="60" customFormat="1" ht="13.5">
      <c r="A600" s="22"/>
      <c r="B600" s="25"/>
      <c r="C600" s="44"/>
      <c r="D600" s="52"/>
      <c r="E600" s="70"/>
      <c r="F600" s="81"/>
      <c r="G600" s="34"/>
    </row>
    <row r="601" spans="1:7" s="60" customFormat="1" ht="13.5">
      <c r="A601" s="22"/>
      <c r="B601" s="25"/>
      <c r="C601" s="44"/>
      <c r="D601" s="52"/>
      <c r="E601" s="70"/>
      <c r="F601" s="81"/>
      <c r="G601" s="34"/>
    </row>
    <row r="602" spans="1:7" s="60" customFormat="1" ht="13.5">
      <c r="A602" s="22"/>
      <c r="B602" s="25"/>
      <c r="C602" s="44"/>
      <c r="D602" s="52"/>
      <c r="E602" s="70"/>
      <c r="F602" s="81"/>
      <c r="G602" s="34"/>
    </row>
    <row r="603" spans="1:7" s="60" customFormat="1" ht="13.5">
      <c r="A603" s="22"/>
      <c r="B603" s="25"/>
      <c r="C603" s="44"/>
      <c r="D603" s="52"/>
      <c r="E603" s="70"/>
      <c r="F603" s="81"/>
      <c r="G603" s="34"/>
    </row>
    <row r="604" spans="1:7" s="60" customFormat="1" ht="13.5">
      <c r="A604" s="22"/>
      <c r="B604" s="25"/>
      <c r="C604" s="44"/>
      <c r="D604" s="52"/>
      <c r="E604" s="70"/>
      <c r="F604" s="81"/>
      <c r="G604" s="34"/>
    </row>
    <row r="605" spans="1:7" s="60" customFormat="1" ht="13.5">
      <c r="A605" s="22"/>
      <c r="B605" s="25"/>
      <c r="C605" s="44"/>
      <c r="D605" s="52"/>
      <c r="E605" s="70"/>
      <c r="F605" s="81"/>
      <c r="G605" s="34"/>
    </row>
    <row r="606" spans="1:7" s="60" customFormat="1" ht="13.5">
      <c r="A606" s="22"/>
      <c r="B606" s="25"/>
      <c r="C606" s="44"/>
      <c r="D606" s="52"/>
      <c r="E606" s="70"/>
      <c r="F606" s="81"/>
      <c r="G606" s="34"/>
    </row>
    <row r="607" spans="1:7" s="60" customFormat="1" ht="13.5">
      <c r="A607" s="22"/>
      <c r="B607" s="25"/>
      <c r="C607" s="44"/>
      <c r="D607" s="52"/>
      <c r="E607" s="70"/>
      <c r="F607" s="81"/>
      <c r="G607" s="34"/>
    </row>
    <row r="608" spans="1:7" s="60" customFormat="1" ht="13.5">
      <c r="A608" s="22"/>
      <c r="B608" s="25"/>
      <c r="C608" s="44"/>
      <c r="D608" s="52"/>
      <c r="E608" s="70"/>
      <c r="F608" s="81"/>
      <c r="G608" s="34"/>
    </row>
    <row r="609" spans="1:7" s="60" customFormat="1" ht="13.5">
      <c r="A609" s="22"/>
      <c r="B609" s="25"/>
      <c r="C609" s="44"/>
      <c r="D609" s="52"/>
      <c r="E609" s="70"/>
      <c r="F609" s="81"/>
      <c r="G609" s="34"/>
    </row>
    <row r="610" spans="1:7" s="60" customFormat="1" ht="13.5">
      <c r="A610" s="22"/>
      <c r="B610" s="25"/>
      <c r="C610" s="44"/>
      <c r="D610" s="52"/>
      <c r="E610" s="70"/>
      <c r="F610" s="81"/>
      <c r="G610" s="34"/>
    </row>
    <row r="611" spans="1:7" s="60" customFormat="1" ht="13.5">
      <c r="A611" s="22"/>
      <c r="B611" s="25"/>
      <c r="C611" s="44"/>
      <c r="D611" s="52"/>
      <c r="E611" s="70"/>
      <c r="F611" s="81"/>
      <c r="G611" s="34"/>
    </row>
    <row r="612" spans="1:7" s="60" customFormat="1" ht="13.5">
      <c r="A612" s="22"/>
      <c r="B612" s="25"/>
      <c r="C612" s="44"/>
      <c r="D612" s="52"/>
      <c r="E612" s="70"/>
      <c r="F612" s="81"/>
      <c r="G612" s="34"/>
    </row>
    <row r="613" spans="1:7" s="60" customFormat="1" ht="13.5">
      <c r="A613" s="22"/>
      <c r="B613" s="25"/>
      <c r="C613" s="44"/>
      <c r="D613" s="52"/>
      <c r="E613" s="70"/>
      <c r="F613" s="81"/>
      <c r="G613" s="34"/>
    </row>
    <row r="614" spans="1:7" s="60" customFormat="1" ht="13.5">
      <c r="A614" s="22"/>
      <c r="B614" s="25"/>
      <c r="C614" s="44"/>
      <c r="D614" s="52"/>
      <c r="E614" s="70"/>
      <c r="F614" s="81"/>
      <c r="G614" s="34"/>
    </row>
    <row r="615" spans="1:7" s="60" customFormat="1" ht="13.5">
      <c r="A615" s="22"/>
      <c r="B615" s="25"/>
      <c r="C615" s="44"/>
      <c r="D615" s="52"/>
      <c r="E615" s="70"/>
      <c r="F615" s="81"/>
      <c r="G615" s="34"/>
    </row>
    <row r="616" spans="1:7" s="60" customFormat="1" ht="13.5">
      <c r="A616" s="22"/>
      <c r="B616" s="25"/>
      <c r="C616" s="44"/>
      <c r="D616" s="52"/>
      <c r="E616" s="70"/>
      <c r="F616" s="81"/>
      <c r="G616" s="34"/>
    </row>
    <row r="617" spans="1:7" s="60" customFormat="1" ht="13.5">
      <c r="A617" s="22"/>
      <c r="B617" s="25"/>
      <c r="C617" s="44"/>
      <c r="D617" s="52"/>
      <c r="E617" s="70"/>
      <c r="F617" s="81"/>
      <c r="G617" s="34"/>
    </row>
    <row r="618" spans="1:7" s="60" customFormat="1" ht="13.5">
      <c r="A618" s="22"/>
      <c r="B618" s="25"/>
      <c r="C618" s="44"/>
      <c r="D618" s="52"/>
      <c r="E618" s="70"/>
      <c r="F618" s="81"/>
      <c r="G618" s="34"/>
    </row>
    <row r="619" spans="1:7" s="60" customFormat="1" ht="13.5">
      <c r="A619" s="22"/>
      <c r="B619" s="25"/>
      <c r="C619" s="44"/>
      <c r="D619" s="52"/>
      <c r="E619" s="70"/>
      <c r="F619" s="81"/>
      <c r="G619" s="34"/>
    </row>
    <row r="620" spans="1:7" s="60" customFormat="1" ht="13.5">
      <c r="A620" s="22"/>
      <c r="B620" s="25"/>
      <c r="C620" s="44"/>
      <c r="D620" s="52"/>
      <c r="E620" s="70"/>
      <c r="F620" s="81"/>
      <c r="G620" s="34"/>
    </row>
    <row r="621" spans="1:7" s="60" customFormat="1" ht="13.5">
      <c r="A621" s="22"/>
      <c r="B621" s="25"/>
      <c r="C621" s="44"/>
      <c r="D621" s="52"/>
      <c r="E621" s="70"/>
      <c r="F621" s="81"/>
      <c r="G621" s="34"/>
    </row>
    <row r="622" spans="1:7" s="60" customFormat="1" ht="13.5">
      <c r="A622" s="22"/>
      <c r="B622" s="25"/>
      <c r="C622" s="44"/>
      <c r="D622" s="52"/>
      <c r="E622" s="70"/>
      <c r="F622" s="81"/>
      <c r="G622" s="34"/>
    </row>
    <row r="623" spans="1:7" s="60" customFormat="1" ht="13.5">
      <c r="A623" s="22"/>
      <c r="B623" s="25"/>
      <c r="C623" s="44"/>
      <c r="D623" s="52"/>
      <c r="E623" s="70"/>
      <c r="F623" s="81"/>
      <c r="G623" s="34"/>
    </row>
    <row r="624" spans="1:7" s="60" customFormat="1" ht="13.5">
      <c r="A624" s="22"/>
      <c r="B624" s="25"/>
      <c r="C624" s="44"/>
      <c r="D624" s="52"/>
      <c r="E624" s="70"/>
      <c r="F624" s="81"/>
      <c r="G624" s="34"/>
    </row>
    <row r="625" spans="1:7" s="60" customFormat="1" ht="13.5">
      <c r="A625" s="22"/>
      <c r="B625" s="25"/>
      <c r="C625" s="44"/>
      <c r="D625" s="52"/>
      <c r="E625" s="70"/>
      <c r="F625" s="81"/>
      <c r="G625" s="34"/>
    </row>
    <row r="626" spans="1:7" s="60" customFormat="1" ht="13.5">
      <c r="A626" s="22"/>
      <c r="B626" s="25"/>
      <c r="C626" s="44"/>
      <c r="D626" s="52"/>
      <c r="E626" s="70"/>
      <c r="F626" s="81"/>
      <c r="G626" s="34"/>
    </row>
    <row r="627" spans="1:7" s="60" customFormat="1" ht="13.5">
      <c r="A627" s="22"/>
      <c r="B627" s="25"/>
      <c r="C627" s="44"/>
      <c r="D627" s="52"/>
      <c r="E627" s="70"/>
      <c r="F627" s="81"/>
      <c r="G627" s="34"/>
    </row>
    <row r="628" spans="1:7" s="60" customFormat="1" ht="13.5">
      <c r="A628" s="22"/>
      <c r="B628" s="25"/>
      <c r="C628" s="44"/>
      <c r="D628" s="52"/>
      <c r="E628" s="70"/>
      <c r="F628" s="81"/>
      <c r="G628" s="34"/>
    </row>
    <row r="629" spans="1:7" s="60" customFormat="1" ht="13.5">
      <c r="A629" s="22"/>
      <c r="B629" s="25"/>
      <c r="C629" s="44"/>
      <c r="D629" s="52"/>
      <c r="E629" s="70"/>
      <c r="F629" s="81"/>
      <c r="G629" s="34"/>
    </row>
    <row r="630" spans="1:7" s="60" customFormat="1" ht="13.5">
      <c r="A630" s="22"/>
      <c r="B630" s="25"/>
      <c r="C630" s="44"/>
      <c r="D630" s="52"/>
      <c r="E630" s="70"/>
      <c r="F630" s="81"/>
      <c r="G630" s="34"/>
    </row>
    <row r="631" spans="1:7" s="60" customFormat="1" ht="13.5">
      <c r="A631" s="22"/>
      <c r="B631" s="25"/>
      <c r="C631" s="44"/>
      <c r="D631" s="52"/>
      <c r="E631" s="70"/>
      <c r="F631" s="81"/>
      <c r="G631" s="34"/>
    </row>
    <row r="632" spans="1:7" s="60" customFormat="1" ht="13.5">
      <c r="A632" s="22"/>
      <c r="B632" s="25"/>
      <c r="C632" s="44"/>
      <c r="D632" s="52"/>
      <c r="E632" s="70"/>
      <c r="F632" s="81"/>
      <c r="G632" s="34"/>
    </row>
    <row r="633" spans="1:7" s="60" customFormat="1" ht="13.5">
      <c r="A633" s="22"/>
      <c r="B633" s="25"/>
      <c r="C633" s="44"/>
      <c r="D633" s="52"/>
      <c r="E633" s="70"/>
      <c r="F633" s="81"/>
      <c r="G633" s="34"/>
    </row>
    <row r="634" spans="1:7" s="60" customFormat="1" ht="13.5">
      <c r="A634" s="22"/>
      <c r="B634" s="25"/>
      <c r="C634" s="44"/>
      <c r="D634" s="52"/>
      <c r="E634" s="70"/>
      <c r="F634" s="81"/>
      <c r="G634" s="34"/>
    </row>
    <row r="635" spans="1:7" s="60" customFormat="1" ht="13.5">
      <c r="A635" s="22"/>
      <c r="B635" s="25"/>
      <c r="C635" s="44"/>
      <c r="D635" s="52"/>
      <c r="E635" s="70"/>
      <c r="F635" s="81"/>
      <c r="G635" s="34"/>
    </row>
    <row r="636" spans="1:7" s="60" customFormat="1" ht="13.5">
      <c r="A636" s="22"/>
      <c r="B636" s="25"/>
      <c r="C636" s="44"/>
      <c r="D636" s="52"/>
      <c r="E636" s="70"/>
      <c r="F636" s="81"/>
      <c r="G636" s="34"/>
    </row>
    <row r="637" spans="1:7" s="60" customFormat="1" ht="13.5">
      <c r="A637" s="22"/>
      <c r="B637" s="25"/>
      <c r="C637" s="44"/>
      <c r="D637" s="52"/>
      <c r="E637" s="70"/>
      <c r="F637" s="81"/>
      <c r="G637" s="34"/>
    </row>
    <row r="638" spans="1:7" s="60" customFormat="1" ht="13.5">
      <c r="A638" s="22"/>
      <c r="B638" s="25"/>
      <c r="C638" s="44"/>
      <c r="D638" s="52"/>
      <c r="E638" s="70"/>
      <c r="F638" s="81"/>
      <c r="G638" s="34"/>
    </row>
    <row r="639" spans="1:7" s="60" customFormat="1" ht="13.5">
      <c r="A639" s="22"/>
      <c r="B639" s="25"/>
      <c r="C639" s="44"/>
      <c r="D639" s="52"/>
      <c r="E639" s="70"/>
      <c r="F639" s="81"/>
      <c r="G639" s="34"/>
    </row>
    <row r="640" spans="1:7" s="60" customFormat="1" ht="13.5">
      <c r="A640" s="22"/>
      <c r="B640" s="25"/>
      <c r="C640" s="44"/>
      <c r="D640" s="52"/>
      <c r="E640" s="70"/>
      <c r="F640" s="81"/>
      <c r="G640" s="34"/>
    </row>
    <row r="641" spans="1:7" s="60" customFormat="1" ht="13.5">
      <c r="A641" s="22"/>
      <c r="B641" s="25"/>
      <c r="C641" s="44"/>
      <c r="D641" s="52"/>
      <c r="E641" s="70"/>
      <c r="F641" s="81"/>
      <c r="G641" s="34"/>
    </row>
    <row r="642" spans="1:7" s="60" customFormat="1" ht="13.5">
      <c r="A642" s="22"/>
      <c r="B642" s="25"/>
      <c r="C642" s="44"/>
      <c r="D642" s="52"/>
      <c r="E642" s="70"/>
      <c r="F642" s="81"/>
      <c r="G642" s="34"/>
    </row>
    <row r="643" spans="1:7" s="60" customFormat="1" ht="13.5">
      <c r="A643" s="22"/>
      <c r="B643" s="25"/>
      <c r="C643" s="44"/>
      <c r="D643" s="52"/>
      <c r="E643" s="70"/>
      <c r="F643" s="81"/>
      <c r="G643" s="34"/>
    </row>
    <row r="644" spans="1:7" s="60" customFormat="1" ht="13.5">
      <c r="A644" s="22"/>
      <c r="B644" s="25"/>
      <c r="C644" s="44"/>
      <c r="D644" s="52"/>
      <c r="E644" s="70"/>
      <c r="F644" s="81"/>
      <c r="G644" s="34"/>
    </row>
    <row r="645" spans="1:7" s="60" customFormat="1" ht="13.5">
      <c r="A645" s="22"/>
      <c r="B645" s="25"/>
      <c r="C645" s="44"/>
      <c r="D645" s="52"/>
      <c r="E645" s="70"/>
      <c r="F645" s="81"/>
      <c r="G645" s="34"/>
    </row>
    <row r="646" spans="1:7" s="60" customFormat="1" ht="13.5">
      <c r="A646" s="22"/>
      <c r="B646" s="25"/>
      <c r="C646" s="44"/>
      <c r="D646" s="52"/>
      <c r="E646" s="70"/>
      <c r="F646" s="81"/>
      <c r="G646" s="34"/>
    </row>
    <row r="647" spans="1:7" s="60" customFormat="1" ht="13.5">
      <c r="A647" s="22"/>
      <c r="B647" s="25"/>
      <c r="C647" s="44"/>
      <c r="D647" s="52"/>
      <c r="E647" s="70"/>
      <c r="F647" s="81"/>
      <c r="G647" s="34"/>
    </row>
    <row r="648" spans="1:7" s="60" customFormat="1" ht="13.5">
      <c r="A648" s="22"/>
      <c r="B648" s="25"/>
      <c r="C648" s="44"/>
      <c r="D648" s="52"/>
      <c r="E648" s="70"/>
      <c r="F648" s="81"/>
      <c r="G648" s="34"/>
    </row>
    <row r="649" spans="1:7" s="60" customFormat="1" ht="13.5">
      <c r="A649" s="22"/>
      <c r="B649" s="25"/>
      <c r="C649" s="44"/>
      <c r="D649" s="52"/>
      <c r="E649" s="70"/>
      <c r="F649" s="81"/>
      <c r="G649" s="34"/>
    </row>
    <row r="650" spans="1:7" s="60" customFormat="1" ht="13.5">
      <c r="A650" s="22"/>
      <c r="B650" s="25"/>
      <c r="C650" s="44"/>
      <c r="D650" s="52"/>
      <c r="E650" s="70"/>
      <c r="F650" s="81"/>
      <c r="G650" s="34"/>
    </row>
    <row r="651" spans="1:7" s="60" customFormat="1" ht="13.5">
      <c r="A651" s="22"/>
      <c r="B651" s="25"/>
      <c r="C651" s="44"/>
      <c r="D651" s="52"/>
      <c r="E651" s="70"/>
      <c r="F651" s="81"/>
      <c r="G651" s="34"/>
    </row>
    <row r="652" spans="1:7" s="60" customFormat="1" ht="13.5">
      <c r="A652" s="22"/>
      <c r="B652" s="25"/>
      <c r="C652" s="44"/>
      <c r="D652" s="52"/>
      <c r="E652" s="70"/>
      <c r="F652" s="81"/>
      <c r="G652" s="34"/>
    </row>
    <row r="653" spans="1:7" s="60" customFormat="1" ht="13.5">
      <c r="A653" s="22"/>
      <c r="B653" s="25"/>
      <c r="C653" s="44"/>
      <c r="D653" s="52"/>
      <c r="E653" s="70"/>
      <c r="F653" s="81"/>
      <c r="G653" s="34"/>
    </row>
    <row r="654" spans="1:7" s="60" customFormat="1" ht="13.5">
      <c r="A654" s="22"/>
      <c r="B654" s="25"/>
      <c r="C654" s="44"/>
      <c r="D654" s="52"/>
      <c r="E654" s="70"/>
      <c r="F654" s="81"/>
      <c r="G654" s="34"/>
    </row>
    <row r="655" spans="1:7" s="60" customFormat="1" ht="13.5">
      <c r="A655" s="22"/>
      <c r="B655" s="25"/>
      <c r="C655" s="44"/>
      <c r="D655" s="52"/>
      <c r="E655" s="70"/>
      <c r="F655" s="81"/>
      <c r="G655" s="34"/>
    </row>
    <row r="656" spans="1:7" s="60" customFormat="1" ht="13.5">
      <c r="A656" s="22"/>
      <c r="B656" s="25"/>
      <c r="C656" s="44"/>
      <c r="D656" s="52"/>
      <c r="E656" s="70"/>
      <c r="F656" s="81"/>
      <c r="G656" s="34"/>
    </row>
    <row r="657" spans="1:7" s="60" customFormat="1" ht="13.5">
      <c r="A657" s="22"/>
      <c r="B657" s="25"/>
      <c r="C657" s="44"/>
      <c r="D657" s="52"/>
      <c r="E657" s="70"/>
      <c r="F657" s="81"/>
      <c r="G657" s="34"/>
    </row>
    <row r="658" spans="1:7" s="60" customFormat="1" ht="13.5">
      <c r="A658" s="22"/>
      <c r="B658" s="25"/>
      <c r="C658" s="44"/>
      <c r="D658" s="52"/>
      <c r="E658" s="70"/>
      <c r="F658" s="81"/>
      <c r="G658" s="34"/>
    </row>
    <row r="659" spans="1:7" s="60" customFormat="1" ht="13.5">
      <c r="A659" s="22"/>
      <c r="B659" s="25"/>
      <c r="C659" s="44"/>
      <c r="D659" s="52"/>
      <c r="E659" s="70"/>
      <c r="F659" s="81"/>
      <c r="G659" s="34"/>
    </row>
    <row r="660" spans="1:7" s="60" customFormat="1" ht="13.5">
      <c r="A660" s="22"/>
      <c r="B660" s="25"/>
      <c r="C660" s="44"/>
      <c r="D660" s="52"/>
      <c r="E660" s="70"/>
      <c r="F660" s="81"/>
      <c r="G660" s="34"/>
    </row>
    <row r="661" spans="1:7" s="60" customFormat="1" ht="13.5">
      <c r="A661" s="22"/>
      <c r="B661" s="25"/>
      <c r="C661" s="44"/>
      <c r="D661" s="52"/>
      <c r="E661" s="70"/>
      <c r="F661" s="81"/>
      <c r="G661" s="34"/>
    </row>
    <row r="662" spans="1:7" s="60" customFormat="1" ht="13.5">
      <c r="A662" s="22"/>
      <c r="B662" s="25"/>
      <c r="C662" s="44"/>
      <c r="D662" s="52"/>
      <c r="E662" s="70"/>
      <c r="F662" s="81"/>
      <c r="G662" s="34"/>
    </row>
    <row r="663" spans="1:7" s="60" customFormat="1" ht="13.5">
      <c r="A663" s="22"/>
      <c r="B663" s="25"/>
      <c r="C663" s="44"/>
      <c r="D663" s="52"/>
      <c r="E663" s="70"/>
      <c r="F663" s="81"/>
      <c r="G663" s="34"/>
    </row>
    <row r="664" spans="1:7" s="60" customFormat="1" ht="13.5">
      <c r="A664" s="22"/>
      <c r="B664" s="25"/>
      <c r="C664" s="44"/>
      <c r="D664" s="52"/>
      <c r="E664" s="70"/>
      <c r="F664" s="81"/>
      <c r="G664" s="34"/>
    </row>
    <row r="665" spans="1:7" s="60" customFormat="1" ht="13.5">
      <c r="A665" s="22"/>
      <c r="B665" s="25"/>
      <c r="C665" s="44"/>
      <c r="D665" s="52"/>
      <c r="E665" s="70"/>
      <c r="F665" s="81"/>
      <c r="G665" s="34"/>
    </row>
    <row r="666" spans="1:7" s="60" customFormat="1" ht="13.5">
      <c r="A666" s="22"/>
      <c r="B666" s="25"/>
      <c r="C666" s="44"/>
      <c r="D666" s="52"/>
      <c r="E666" s="70"/>
      <c r="F666" s="81"/>
      <c r="G666" s="34"/>
    </row>
    <row r="667" spans="1:7" s="60" customFormat="1" ht="13.5">
      <c r="A667" s="22"/>
      <c r="B667" s="25"/>
      <c r="C667" s="44"/>
      <c r="D667" s="52"/>
      <c r="E667" s="70"/>
      <c r="F667" s="81"/>
      <c r="G667" s="34"/>
    </row>
    <row r="668" spans="1:7" s="60" customFormat="1" ht="13.5">
      <c r="A668" s="22"/>
      <c r="B668" s="25"/>
      <c r="C668" s="44"/>
      <c r="D668" s="52"/>
      <c r="E668" s="70"/>
      <c r="F668" s="81"/>
      <c r="G668" s="34"/>
    </row>
    <row r="669" spans="1:7" s="60" customFormat="1" ht="13.5">
      <c r="A669" s="22"/>
      <c r="B669" s="25"/>
      <c r="C669" s="44"/>
      <c r="D669" s="52"/>
      <c r="E669" s="70"/>
      <c r="F669" s="81"/>
      <c r="G669" s="34"/>
    </row>
    <row r="670" spans="1:7" s="60" customFormat="1" ht="13.5">
      <c r="A670" s="22"/>
      <c r="B670" s="25"/>
      <c r="C670" s="44"/>
      <c r="D670" s="52"/>
      <c r="E670" s="70"/>
      <c r="F670" s="81"/>
      <c r="G670" s="34"/>
    </row>
    <row r="671" spans="1:7" s="60" customFormat="1" ht="13.5">
      <c r="A671" s="22"/>
      <c r="B671" s="25"/>
      <c r="C671" s="44"/>
      <c r="D671" s="52"/>
      <c r="E671" s="70"/>
      <c r="F671" s="81"/>
      <c r="G671" s="34"/>
    </row>
    <row r="672" spans="1:7" s="60" customFormat="1" ht="13.5">
      <c r="A672" s="22"/>
      <c r="B672" s="25"/>
      <c r="C672" s="44"/>
      <c r="D672" s="52"/>
      <c r="E672" s="70"/>
      <c r="F672" s="81"/>
      <c r="G672" s="34"/>
    </row>
    <row r="673" spans="1:7" s="60" customFormat="1" ht="13.5">
      <c r="A673" s="22"/>
      <c r="B673" s="25"/>
      <c r="C673" s="44"/>
      <c r="D673" s="52"/>
      <c r="E673" s="70"/>
      <c r="F673" s="81"/>
      <c r="G673" s="34"/>
    </row>
    <row r="674" spans="1:7" s="60" customFormat="1" ht="13.5">
      <c r="A674" s="22"/>
      <c r="B674" s="25"/>
      <c r="C674" s="44"/>
      <c r="D674" s="52"/>
      <c r="E674" s="70"/>
      <c r="F674" s="81"/>
      <c r="G674" s="34"/>
    </row>
    <row r="675" spans="1:7" s="60" customFormat="1" ht="13.5">
      <c r="A675" s="22"/>
      <c r="B675" s="25"/>
      <c r="C675" s="44"/>
      <c r="D675" s="52"/>
      <c r="E675" s="70"/>
      <c r="F675" s="81"/>
      <c r="G675" s="34"/>
    </row>
    <row r="676" spans="1:7" s="60" customFormat="1" ht="13.5">
      <c r="A676" s="22"/>
      <c r="B676" s="25"/>
      <c r="C676" s="44"/>
      <c r="D676" s="52"/>
      <c r="E676" s="70"/>
      <c r="F676" s="81"/>
      <c r="G676" s="34"/>
    </row>
    <row r="677" spans="1:7" s="60" customFormat="1" ht="13.5">
      <c r="A677" s="22"/>
      <c r="B677" s="25"/>
      <c r="C677" s="44"/>
      <c r="D677" s="52"/>
      <c r="E677" s="70"/>
      <c r="F677" s="81"/>
      <c r="G677" s="34"/>
    </row>
    <row r="678" spans="1:7" s="60" customFormat="1" ht="13.5">
      <c r="A678" s="22"/>
      <c r="B678" s="25"/>
      <c r="C678" s="44"/>
      <c r="D678" s="52"/>
      <c r="E678" s="70"/>
      <c r="F678" s="81"/>
      <c r="G678" s="34"/>
    </row>
    <row r="679" spans="1:7" s="60" customFormat="1" ht="13.5">
      <c r="A679" s="22"/>
      <c r="B679" s="25"/>
      <c r="C679" s="44"/>
      <c r="D679" s="52"/>
      <c r="E679" s="70"/>
      <c r="F679" s="81"/>
      <c r="G679" s="34"/>
    </row>
    <row r="680" spans="1:7" s="60" customFormat="1" ht="13.5">
      <c r="A680" s="22"/>
      <c r="B680" s="25"/>
      <c r="C680" s="44"/>
      <c r="D680" s="52"/>
      <c r="E680" s="70"/>
      <c r="F680" s="81"/>
      <c r="G680" s="34"/>
    </row>
    <row r="681" spans="1:7" s="60" customFormat="1" ht="13.5">
      <c r="A681" s="22"/>
      <c r="B681" s="25"/>
      <c r="C681" s="44"/>
      <c r="D681" s="52"/>
      <c r="E681" s="70"/>
      <c r="F681" s="81"/>
      <c r="G681" s="34"/>
    </row>
    <row r="682" spans="1:7" s="60" customFormat="1" ht="13.5">
      <c r="A682" s="22"/>
      <c r="B682" s="25"/>
      <c r="C682" s="44"/>
      <c r="D682" s="52"/>
      <c r="E682" s="70"/>
      <c r="F682" s="81"/>
      <c r="G682" s="34"/>
    </row>
    <row r="683" spans="1:7" s="60" customFormat="1" ht="13.5">
      <c r="A683" s="22"/>
      <c r="B683" s="25"/>
      <c r="C683" s="44"/>
      <c r="D683" s="52"/>
      <c r="E683" s="70"/>
      <c r="F683" s="81"/>
      <c r="G683" s="34"/>
    </row>
    <row r="684" spans="1:7" s="60" customFormat="1" ht="13.5">
      <c r="A684" s="22"/>
      <c r="B684" s="25"/>
      <c r="C684" s="44"/>
      <c r="D684" s="52"/>
      <c r="E684" s="70"/>
      <c r="F684" s="81"/>
      <c r="G684" s="34"/>
    </row>
    <row r="685" spans="1:7" s="60" customFormat="1" ht="13.5">
      <c r="A685" s="22"/>
      <c r="B685" s="25"/>
      <c r="C685" s="44"/>
      <c r="D685" s="52"/>
      <c r="E685" s="70"/>
      <c r="F685" s="81"/>
      <c r="G685" s="34"/>
    </row>
    <row r="686" spans="1:7" s="60" customFormat="1" ht="13.5">
      <c r="A686" s="22"/>
      <c r="B686" s="25"/>
      <c r="C686" s="44"/>
      <c r="D686" s="52"/>
      <c r="E686" s="70"/>
      <c r="F686" s="81"/>
      <c r="G686" s="34"/>
    </row>
    <row r="687" spans="1:7" s="60" customFormat="1" ht="13.5">
      <c r="A687" s="22"/>
      <c r="B687" s="25"/>
      <c r="C687" s="44"/>
      <c r="D687" s="52"/>
      <c r="E687" s="70"/>
      <c r="F687" s="81"/>
      <c r="G687" s="34"/>
    </row>
    <row r="688" spans="1:7" s="60" customFormat="1" ht="13.5">
      <c r="A688" s="22"/>
      <c r="B688" s="25"/>
      <c r="C688" s="44"/>
      <c r="D688" s="52"/>
      <c r="E688" s="70"/>
      <c r="F688" s="81"/>
      <c r="G688" s="34"/>
    </row>
    <row r="689" spans="1:7" s="60" customFormat="1" ht="13.5">
      <c r="A689" s="22"/>
      <c r="B689" s="25"/>
      <c r="C689" s="44"/>
      <c r="D689" s="52"/>
      <c r="E689" s="70"/>
      <c r="F689" s="81"/>
      <c r="G689" s="34"/>
    </row>
    <row r="690" spans="1:7" s="60" customFormat="1" ht="13.5">
      <c r="A690" s="22"/>
      <c r="B690" s="25"/>
      <c r="C690" s="44"/>
      <c r="D690" s="52"/>
      <c r="E690" s="70"/>
      <c r="F690" s="81"/>
      <c r="G690" s="34"/>
    </row>
    <row r="691" spans="1:7" s="60" customFormat="1" ht="13.5">
      <c r="A691" s="22"/>
      <c r="B691" s="25"/>
      <c r="C691" s="44"/>
      <c r="D691" s="52"/>
      <c r="E691" s="70"/>
      <c r="F691" s="81"/>
      <c r="G691" s="34"/>
    </row>
    <row r="692" spans="1:7" s="60" customFormat="1" ht="13.5">
      <c r="A692" s="22"/>
      <c r="B692" s="25"/>
      <c r="C692" s="44"/>
      <c r="D692" s="52"/>
      <c r="E692" s="70"/>
      <c r="F692" s="81"/>
      <c r="G692" s="34"/>
    </row>
    <row r="693" spans="1:7" s="60" customFormat="1" ht="13.5">
      <c r="A693" s="22"/>
      <c r="B693" s="25"/>
      <c r="C693" s="44"/>
      <c r="D693" s="52"/>
      <c r="E693" s="70"/>
      <c r="F693" s="81"/>
      <c r="G693" s="34"/>
    </row>
    <row r="694" spans="1:7" s="60" customFormat="1" ht="13.5">
      <c r="A694" s="22"/>
      <c r="B694" s="25"/>
      <c r="C694" s="44"/>
      <c r="D694" s="52"/>
      <c r="E694" s="70"/>
      <c r="F694" s="81"/>
      <c r="G694" s="34"/>
    </row>
    <row r="695" spans="1:7" s="60" customFormat="1" ht="13.5">
      <c r="A695" s="22"/>
      <c r="B695" s="25"/>
      <c r="C695" s="44"/>
      <c r="D695" s="52"/>
      <c r="E695" s="70"/>
      <c r="F695" s="81"/>
      <c r="G695" s="34"/>
    </row>
    <row r="696" spans="1:7" s="60" customFormat="1" ht="13.5">
      <c r="A696" s="22"/>
      <c r="B696" s="25"/>
      <c r="C696" s="44"/>
      <c r="D696" s="52"/>
      <c r="E696" s="70"/>
      <c r="F696" s="81"/>
      <c r="G696" s="34"/>
    </row>
    <row r="697" spans="1:7" s="60" customFormat="1" ht="13.5">
      <c r="A697" s="22"/>
      <c r="B697" s="25"/>
      <c r="C697" s="44"/>
      <c r="D697" s="52"/>
      <c r="E697" s="70"/>
      <c r="F697" s="81"/>
      <c r="G697" s="34"/>
    </row>
    <row r="698" spans="1:7" s="60" customFormat="1" ht="13.5">
      <c r="A698" s="22"/>
      <c r="B698" s="25"/>
      <c r="C698" s="44"/>
      <c r="D698" s="52"/>
      <c r="E698" s="70"/>
      <c r="F698" s="81"/>
      <c r="G698" s="34"/>
    </row>
    <row r="699" spans="1:7" s="60" customFormat="1" ht="13.5">
      <c r="A699" s="22"/>
      <c r="B699" s="25"/>
      <c r="C699" s="44"/>
      <c r="D699" s="52"/>
      <c r="E699" s="70"/>
      <c r="F699" s="81"/>
      <c r="G699" s="34"/>
    </row>
    <row r="700" spans="1:7" s="60" customFormat="1" ht="13.5">
      <c r="A700" s="22"/>
      <c r="B700" s="25"/>
      <c r="C700" s="44"/>
      <c r="D700" s="52"/>
      <c r="E700" s="70"/>
      <c r="F700" s="81"/>
      <c r="G700" s="34"/>
    </row>
    <row r="701" spans="1:7" s="60" customFormat="1" ht="13.5">
      <c r="A701" s="22"/>
      <c r="B701" s="25"/>
      <c r="C701" s="44"/>
      <c r="D701" s="52"/>
      <c r="E701" s="70"/>
      <c r="F701" s="81"/>
      <c r="G701" s="34"/>
    </row>
    <row r="702" spans="1:7" s="60" customFormat="1" ht="13.5">
      <c r="A702" s="22"/>
      <c r="B702" s="25"/>
      <c r="C702" s="44"/>
      <c r="D702" s="52"/>
      <c r="E702" s="70"/>
      <c r="F702" s="81"/>
      <c r="G702" s="34"/>
    </row>
    <row r="703" spans="1:7" s="60" customFormat="1" ht="13.5">
      <c r="A703" s="22"/>
      <c r="B703" s="25"/>
      <c r="C703" s="44"/>
      <c r="D703" s="52"/>
      <c r="E703" s="70"/>
      <c r="F703" s="81"/>
      <c r="G703" s="34"/>
    </row>
    <row r="704" spans="1:7" s="60" customFormat="1" ht="13.5">
      <c r="A704" s="22"/>
      <c r="B704" s="25"/>
      <c r="C704" s="44"/>
      <c r="D704" s="52"/>
      <c r="E704" s="70"/>
      <c r="F704" s="81"/>
      <c r="G704" s="34"/>
    </row>
    <row r="705" spans="1:7" s="60" customFormat="1" ht="13.5">
      <c r="A705" s="22"/>
      <c r="B705" s="25"/>
      <c r="C705" s="44"/>
      <c r="D705" s="52"/>
      <c r="E705" s="70"/>
      <c r="F705" s="81"/>
      <c r="G705" s="34"/>
    </row>
    <row r="706" spans="1:7" s="60" customFormat="1" ht="13.5">
      <c r="A706" s="22"/>
      <c r="B706" s="25"/>
      <c r="C706" s="44"/>
      <c r="D706" s="52"/>
      <c r="E706" s="70"/>
      <c r="F706" s="81"/>
      <c r="G706" s="34"/>
    </row>
    <row r="707" spans="1:7" s="60" customFormat="1" ht="13.5">
      <c r="A707" s="22"/>
      <c r="B707" s="25"/>
      <c r="C707" s="44"/>
      <c r="D707" s="52"/>
      <c r="E707" s="70"/>
      <c r="F707" s="81"/>
      <c r="G707" s="34"/>
    </row>
    <row r="708" spans="1:7" s="60" customFormat="1" ht="13.5">
      <c r="A708" s="22"/>
      <c r="B708" s="25"/>
      <c r="C708" s="44"/>
      <c r="D708" s="52"/>
      <c r="E708" s="70"/>
      <c r="F708" s="81"/>
      <c r="G708" s="34"/>
    </row>
    <row r="709" spans="1:7" s="60" customFormat="1" ht="13.5">
      <c r="A709" s="22"/>
      <c r="B709" s="25"/>
      <c r="C709" s="44"/>
      <c r="D709" s="52"/>
      <c r="E709" s="70"/>
      <c r="F709" s="81"/>
      <c r="G709" s="34"/>
    </row>
    <row r="710" spans="1:7" s="60" customFormat="1" ht="13.5">
      <c r="A710" s="22"/>
      <c r="B710" s="25"/>
      <c r="C710" s="44"/>
      <c r="D710" s="52"/>
      <c r="E710" s="70"/>
      <c r="F710" s="81"/>
      <c r="G710" s="34"/>
    </row>
    <row r="711" spans="1:7" s="60" customFormat="1" ht="13.5">
      <c r="A711" s="22"/>
      <c r="B711" s="25"/>
      <c r="C711" s="44"/>
      <c r="D711" s="52"/>
      <c r="E711" s="70"/>
      <c r="F711" s="81"/>
      <c r="G711" s="34"/>
    </row>
    <row r="712" spans="1:7" s="60" customFormat="1" ht="13.5">
      <c r="A712" s="22"/>
      <c r="B712" s="25"/>
      <c r="C712" s="44"/>
      <c r="D712" s="52"/>
      <c r="E712" s="70"/>
      <c r="F712" s="81"/>
      <c r="G712" s="34"/>
    </row>
    <row r="713" spans="1:7" s="60" customFormat="1" ht="13.5">
      <c r="A713" s="22"/>
      <c r="B713" s="25"/>
      <c r="C713" s="44"/>
      <c r="D713" s="52"/>
      <c r="E713" s="70"/>
      <c r="F713" s="81"/>
      <c r="G713" s="34"/>
    </row>
    <row r="714" spans="1:7" s="60" customFormat="1" ht="13.5">
      <c r="A714" s="22"/>
      <c r="B714" s="25"/>
      <c r="C714" s="44"/>
      <c r="D714" s="52"/>
      <c r="E714" s="70"/>
      <c r="F714" s="81"/>
      <c r="G714" s="34"/>
    </row>
    <row r="715" spans="1:7" s="60" customFormat="1" ht="13.5">
      <c r="A715" s="22"/>
      <c r="B715" s="25"/>
      <c r="C715" s="44"/>
      <c r="D715" s="52"/>
      <c r="E715" s="70"/>
      <c r="F715" s="81"/>
      <c r="G715" s="34"/>
    </row>
    <row r="716" spans="1:7" s="60" customFormat="1" ht="13.5">
      <c r="A716" s="22"/>
      <c r="B716" s="25"/>
      <c r="C716" s="44"/>
      <c r="D716" s="52"/>
      <c r="E716" s="70"/>
      <c r="F716" s="81"/>
      <c r="G716" s="34"/>
    </row>
    <row r="717" spans="1:7" s="60" customFormat="1" ht="13.5">
      <c r="A717" s="22"/>
      <c r="B717" s="25"/>
      <c r="C717" s="44"/>
      <c r="D717" s="52"/>
      <c r="E717" s="70"/>
      <c r="F717" s="81"/>
      <c r="G717" s="34"/>
    </row>
    <row r="718" spans="1:7" s="60" customFormat="1" ht="13.5">
      <c r="A718" s="22"/>
      <c r="B718" s="25"/>
      <c r="C718" s="44"/>
      <c r="D718" s="52"/>
      <c r="E718" s="70"/>
      <c r="F718" s="81"/>
      <c r="G718" s="34"/>
    </row>
    <row r="719" spans="1:7" s="60" customFormat="1" ht="13.5">
      <c r="A719" s="22"/>
      <c r="B719" s="25"/>
      <c r="C719" s="44"/>
      <c r="D719" s="52"/>
      <c r="E719" s="70"/>
      <c r="F719" s="81"/>
      <c r="G719" s="34"/>
    </row>
    <row r="720" spans="1:7" s="60" customFormat="1" ht="13.5">
      <c r="A720" s="22"/>
      <c r="B720" s="25"/>
      <c r="C720" s="44"/>
      <c r="D720" s="52"/>
      <c r="E720" s="70"/>
      <c r="F720" s="81"/>
      <c r="G720" s="34"/>
    </row>
    <row r="721" spans="1:7" s="60" customFormat="1" ht="13.5">
      <c r="A721" s="22"/>
      <c r="B721" s="25"/>
      <c r="C721" s="44"/>
      <c r="D721" s="52"/>
      <c r="E721" s="70"/>
      <c r="F721" s="81"/>
      <c r="G721" s="34"/>
    </row>
    <row r="722" spans="1:7" s="60" customFormat="1" ht="13.5">
      <c r="A722" s="22"/>
      <c r="B722" s="25"/>
      <c r="C722" s="44"/>
      <c r="D722" s="52"/>
      <c r="E722" s="70"/>
      <c r="F722" s="81"/>
      <c r="G722" s="34"/>
    </row>
    <row r="723" spans="1:7" s="60" customFormat="1" ht="13.5">
      <c r="A723" s="22"/>
      <c r="B723" s="25"/>
      <c r="C723" s="44"/>
      <c r="D723" s="52"/>
      <c r="E723" s="70"/>
      <c r="F723" s="81"/>
      <c r="G723" s="34"/>
    </row>
    <row r="724" spans="1:7" s="60" customFormat="1" ht="13.5">
      <c r="A724" s="22"/>
      <c r="B724" s="25"/>
      <c r="C724" s="44"/>
      <c r="D724" s="52"/>
      <c r="E724" s="70"/>
      <c r="F724" s="81"/>
      <c r="G724" s="34"/>
    </row>
    <row r="725" spans="1:7" s="60" customFormat="1" ht="13.5">
      <c r="A725" s="22"/>
      <c r="B725" s="25"/>
      <c r="C725" s="44"/>
      <c r="D725" s="52"/>
      <c r="E725" s="70"/>
      <c r="F725" s="81"/>
      <c r="G725" s="34"/>
    </row>
    <row r="726" spans="1:7" s="60" customFormat="1" ht="13.5">
      <c r="A726" s="22"/>
      <c r="B726" s="25"/>
      <c r="C726" s="44"/>
      <c r="D726" s="52"/>
      <c r="E726" s="70"/>
      <c r="F726" s="81"/>
      <c r="G726" s="34"/>
    </row>
    <row r="727" spans="1:7" s="60" customFormat="1" ht="13.5">
      <c r="A727" s="22"/>
      <c r="B727" s="25"/>
      <c r="C727" s="44"/>
      <c r="D727" s="52"/>
      <c r="E727" s="70"/>
      <c r="F727" s="81"/>
      <c r="G727" s="34"/>
    </row>
    <row r="728" spans="1:7" s="60" customFormat="1" ht="13.5">
      <c r="A728" s="22"/>
      <c r="B728" s="25"/>
      <c r="C728" s="44"/>
      <c r="D728" s="52"/>
      <c r="E728" s="70"/>
      <c r="F728" s="81"/>
      <c r="G728" s="34"/>
    </row>
    <row r="729" spans="1:7" s="60" customFormat="1" ht="13.5">
      <c r="A729" s="22"/>
      <c r="B729" s="25"/>
      <c r="C729" s="44"/>
      <c r="D729" s="52"/>
      <c r="E729" s="70"/>
      <c r="F729" s="81"/>
      <c r="G729" s="34"/>
    </row>
    <row r="730" spans="1:7" s="60" customFormat="1" ht="13.5">
      <c r="A730" s="22"/>
      <c r="B730" s="25"/>
      <c r="C730" s="44"/>
      <c r="D730" s="52"/>
      <c r="E730" s="70"/>
      <c r="F730" s="81"/>
      <c r="G730" s="34"/>
    </row>
    <row r="731" spans="1:7" s="60" customFormat="1" ht="13.5">
      <c r="A731" s="22"/>
      <c r="B731" s="25"/>
      <c r="C731" s="44"/>
      <c r="D731" s="52"/>
      <c r="E731" s="70"/>
      <c r="F731" s="81"/>
      <c r="G731" s="34"/>
    </row>
    <row r="732" spans="1:7" s="60" customFormat="1" ht="13.5">
      <c r="A732" s="22"/>
      <c r="B732" s="25"/>
      <c r="C732" s="44"/>
      <c r="D732" s="52"/>
      <c r="E732" s="70"/>
      <c r="F732" s="81"/>
      <c r="G732" s="34"/>
    </row>
    <row r="733" spans="1:7" s="60" customFormat="1" ht="13.5">
      <c r="A733" s="22"/>
      <c r="B733" s="25"/>
      <c r="C733" s="44"/>
      <c r="D733" s="52"/>
      <c r="E733" s="70"/>
      <c r="F733" s="81"/>
      <c r="G733" s="34"/>
    </row>
    <row r="734" spans="1:7" s="60" customFormat="1" ht="13.5">
      <c r="A734" s="22"/>
      <c r="B734" s="25"/>
      <c r="C734" s="44"/>
      <c r="D734" s="52"/>
      <c r="E734" s="70"/>
      <c r="F734" s="81"/>
      <c r="G734" s="34"/>
    </row>
    <row r="735" spans="1:7" s="60" customFormat="1" ht="13.5">
      <c r="A735" s="22"/>
      <c r="B735" s="25"/>
      <c r="C735" s="44"/>
      <c r="D735" s="52"/>
      <c r="E735" s="70"/>
      <c r="F735" s="81"/>
      <c r="G735" s="34"/>
    </row>
    <row r="736" spans="1:7" s="60" customFormat="1" ht="13.5">
      <c r="A736" s="22"/>
      <c r="B736" s="25"/>
      <c r="C736" s="44"/>
      <c r="D736" s="52"/>
      <c r="E736" s="70"/>
      <c r="F736" s="81"/>
      <c r="G736" s="34"/>
    </row>
    <row r="737" spans="1:7" s="60" customFormat="1" ht="13.5">
      <c r="A737" s="22"/>
      <c r="B737" s="25"/>
      <c r="C737" s="44"/>
      <c r="D737" s="52"/>
      <c r="E737" s="70"/>
      <c r="F737" s="81"/>
      <c r="G737" s="34"/>
    </row>
    <row r="738" spans="1:7" s="60" customFormat="1" ht="13.5">
      <c r="A738" s="22"/>
      <c r="B738" s="25"/>
      <c r="C738" s="44"/>
      <c r="D738" s="52"/>
      <c r="E738" s="70"/>
      <c r="F738" s="81"/>
      <c r="G738" s="34"/>
    </row>
    <row r="739" spans="1:7" s="60" customFormat="1" ht="13.5">
      <c r="A739" s="22"/>
      <c r="B739" s="25"/>
      <c r="C739" s="44"/>
      <c r="D739" s="52"/>
      <c r="E739" s="70"/>
      <c r="F739" s="81"/>
      <c r="G739" s="34"/>
    </row>
    <row r="740" spans="1:7" s="60" customFormat="1" ht="13.5">
      <c r="A740" s="22"/>
      <c r="B740" s="25"/>
      <c r="C740" s="44"/>
      <c r="D740" s="52"/>
      <c r="E740" s="70"/>
      <c r="F740" s="81"/>
      <c r="G740" s="34"/>
    </row>
    <row r="741" spans="1:7" s="60" customFormat="1" ht="13.5">
      <c r="A741" s="22"/>
      <c r="B741" s="25"/>
      <c r="C741" s="44"/>
      <c r="D741" s="52"/>
      <c r="E741" s="70"/>
      <c r="F741" s="81"/>
      <c r="G741" s="34"/>
    </row>
    <row r="742" spans="1:7" s="60" customFormat="1" ht="13.5">
      <c r="A742" s="22"/>
      <c r="B742" s="25"/>
      <c r="C742" s="44"/>
      <c r="D742" s="52"/>
      <c r="E742" s="70"/>
      <c r="F742" s="81"/>
      <c r="G742" s="34"/>
    </row>
    <row r="743" spans="1:7" s="60" customFormat="1" ht="13.5">
      <c r="A743" s="22"/>
      <c r="B743" s="25"/>
      <c r="C743" s="44"/>
      <c r="D743" s="52"/>
      <c r="E743" s="70"/>
      <c r="F743" s="81"/>
      <c r="G743" s="34"/>
    </row>
    <row r="744" spans="1:7" s="60" customFormat="1" ht="13.5">
      <c r="A744" s="22"/>
      <c r="B744" s="25"/>
      <c r="C744" s="44"/>
      <c r="D744" s="52"/>
      <c r="E744" s="70"/>
      <c r="F744" s="81"/>
      <c r="G744" s="34"/>
    </row>
    <row r="745" spans="1:7" s="60" customFormat="1" ht="13.5">
      <c r="A745" s="22"/>
      <c r="B745" s="25"/>
      <c r="C745" s="44"/>
      <c r="D745" s="52"/>
      <c r="E745" s="70"/>
      <c r="F745" s="81"/>
      <c r="G745" s="34"/>
    </row>
    <row r="746" spans="1:7" s="60" customFormat="1" ht="13.5">
      <c r="A746" s="22"/>
      <c r="B746" s="25"/>
      <c r="C746" s="44"/>
      <c r="D746" s="52"/>
      <c r="E746" s="70"/>
      <c r="F746" s="81"/>
      <c r="G746" s="34"/>
    </row>
    <row r="747" spans="1:7" s="60" customFormat="1" ht="13.5">
      <c r="A747" s="22"/>
      <c r="B747" s="25"/>
      <c r="C747" s="44"/>
      <c r="D747" s="52"/>
      <c r="E747" s="70"/>
      <c r="F747" s="81"/>
      <c r="G747" s="34"/>
    </row>
    <row r="748" spans="1:7" s="60" customFormat="1" ht="13.5">
      <c r="A748" s="22"/>
      <c r="B748" s="25"/>
      <c r="C748" s="44"/>
      <c r="D748" s="52"/>
      <c r="E748" s="70"/>
      <c r="F748" s="81"/>
      <c r="G748" s="34"/>
    </row>
    <row r="749" spans="1:7" s="60" customFormat="1" ht="13.5">
      <c r="A749" s="22"/>
      <c r="B749" s="25"/>
      <c r="C749" s="44"/>
      <c r="D749" s="52"/>
      <c r="E749" s="70"/>
      <c r="F749" s="81"/>
      <c r="G749" s="34"/>
    </row>
    <row r="750" spans="1:7" s="60" customFormat="1" ht="13.5">
      <c r="A750" s="22"/>
      <c r="B750" s="25"/>
      <c r="C750" s="44"/>
      <c r="D750" s="52"/>
      <c r="E750" s="70"/>
      <c r="F750" s="81"/>
      <c r="G750" s="34"/>
    </row>
    <row r="751" spans="1:7" s="60" customFormat="1" ht="13.5">
      <c r="A751" s="22"/>
      <c r="B751" s="25"/>
      <c r="C751" s="44"/>
      <c r="D751" s="52"/>
      <c r="E751" s="70"/>
      <c r="F751" s="81"/>
      <c r="G751" s="34"/>
    </row>
    <row r="752" spans="1:7" s="60" customFormat="1" ht="13.5">
      <c r="A752" s="22"/>
      <c r="B752" s="25"/>
      <c r="C752" s="44"/>
      <c r="D752" s="52"/>
      <c r="E752" s="70"/>
      <c r="F752" s="81"/>
      <c r="G752" s="34"/>
    </row>
    <row r="753" spans="1:7" s="60" customFormat="1" ht="13.5">
      <c r="A753" s="22"/>
      <c r="B753" s="25"/>
      <c r="C753" s="44"/>
      <c r="D753" s="52"/>
      <c r="E753" s="70"/>
      <c r="F753" s="81"/>
      <c r="G753" s="34"/>
    </row>
    <row r="754" spans="1:7" s="60" customFormat="1" ht="13.5">
      <c r="A754" s="22"/>
      <c r="B754" s="25"/>
      <c r="C754" s="44"/>
      <c r="D754" s="52"/>
      <c r="E754" s="70"/>
      <c r="F754" s="81"/>
      <c r="G754" s="34"/>
    </row>
    <row r="755" spans="1:7" s="60" customFormat="1" ht="13.5">
      <c r="A755" s="22"/>
      <c r="B755" s="25"/>
      <c r="C755" s="44"/>
      <c r="D755" s="52"/>
      <c r="E755" s="70"/>
      <c r="F755" s="81"/>
      <c r="G755" s="34"/>
    </row>
    <row r="756" spans="1:7" s="60" customFormat="1" ht="13.5">
      <c r="A756" s="22"/>
      <c r="B756" s="25"/>
      <c r="C756" s="44"/>
      <c r="D756" s="52"/>
      <c r="E756" s="70"/>
      <c r="F756" s="81"/>
      <c r="G756" s="34"/>
    </row>
    <row r="757" spans="1:7" s="60" customFormat="1" ht="13.5">
      <c r="A757" s="22"/>
      <c r="B757" s="25"/>
      <c r="C757" s="44"/>
      <c r="D757" s="52"/>
      <c r="E757" s="70"/>
      <c r="F757" s="81"/>
      <c r="G757" s="34"/>
    </row>
    <row r="758" spans="1:7" s="60" customFormat="1" ht="13.5">
      <c r="A758" s="22"/>
      <c r="B758" s="25"/>
      <c r="C758" s="44"/>
      <c r="D758" s="52"/>
      <c r="E758" s="70"/>
      <c r="F758" s="81"/>
      <c r="G758" s="34"/>
    </row>
    <row r="759" spans="1:7" s="60" customFormat="1" ht="13.5">
      <c r="A759" s="22"/>
      <c r="B759" s="25"/>
      <c r="C759" s="44"/>
      <c r="D759" s="52"/>
      <c r="E759" s="70"/>
      <c r="F759" s="81"/>
      <c r="G759" s="34"/>
    </row>
    <row r="760" spans="1:7" s="60" customFormat="1" ht="13.5">
      <c r="A760" s="22"/>
      <c r="B760" s="25"/>
      <c r="C760" s="44"/>
      <c r="D760" s="52"/>
      <c r="E760" s="70"/>
      <c r="F760" s="81"/>
      <c r="G760" s="34"/>
    </row>
    <row r="761" spans="1:7" s="60" customFormat="1" ht="13.5">
      <c r="A761" s="22"/>
      <c r="B761" s="25"/>
      <c r="C761" s="44"/>
      <c r="D761" s="52"/>
      <c r="E761" s="70"/>
      <c r="F761" s="81"/>
      <c r="G761" s="34"/>
    </row>
    <row r="762" spans="1:7" s="60" customFormat="1" ht="13.5">
      <c r="A762" s="22"/>
      <c r="B762" s="25"/>
      <c r="C762" s="44"/>
      <c r="D762" s="52"/>
      <c r="E762" s="70"/>
      <c r="F762" s="81"/>
      <c r="G762" s="34"/>
    </row>
    <row r="763" spans="1:7" s="60" customFormat="1" ht="13.5">
      <c r="A763" s="22"/>
      <c r="B763" s="25"/>
      <c r="C763" s="44"/>
      <c r="D763" s="52"/>
      <c r="E763" s="70"/>
      <c r="F763" s="81"/>
      <c r="G763" s="34"/>
    </row>
    <row r="764" spans="1:7" s="60" customFormat="1" ht="13.5">
      <c r="A764" s="22"/>
      <c r="B764" s="25"/>
      <c r="C764" s="44"/>
      <c r="D764" s="52"/>
      <c r="E764" s="70"/>
      <c r="F764" s="81"/>
      <c r="G764" s="34"/>
    </row>
    <row r="765" spans="1:7" s="60" customFormat="1" ht="13.5">
      <c r="A765" s="22"/>
      <c r="B765" s="25"/>
      <c r="C765" s="44"/>
      <c r="D765" s="52"/>
      <c r="E765" s="70"/>
      <c r="F765" s="81"/>
      <c r="G765" s="34"/>
    </row>
    <row r="766" spans="1:7" s="60" customFormat="1" ht="13.5">
      <c r="A766" s="22"/>
      <c r="B766" s="25"/>
      <c r="C766" s="44"/>
      <c r="D766" s="52"/>
      <c r="E766" s="70"/>
      <c r="F766" s="81"/>
      <c r="G766" s="34"/>
    </row>
    <row r="767" spans="1:7" s="60" customFormat="1" ht="13.5">
      <c r="A767" s="22"/>
      <c r="B767" s="25"/>
      <c r="C767" s="44"/>
      <c r="D767" s="52"/>
      <c r="E767" s="70"/>
      <c r="F767" s="81"/>
      <c r="G767" s="34"/>
    </row>
    <row r="768" spans="1:7" s="60" customFormat="1" ht="13.5">
      <c r="A768" s="22"/>
      <c r="B768" s="25"/>
      <c r="C768" s="44"/>
      <c r="D768" s="52"/>
      <c r="E768" s="70"/>
      <c r="F768" s="81"/>
      <c r="G768" s="34"/>
    </row>
    <row r="769" spans="1:7" s="60" customFormat="1" ht="13.5">
      <c r="A769" s="22"/>
      <c r="B769" s="25"/>
      <c r="C769" s="44"/>
      <c r="D769" s="52"/>
      <c r="E769" s="70"/>
      <c r="F769" s="81"/>
      <c r="G769" s="34"/>
    </row>
    <row r="770" spans="1:7" s="60" customFormat="1" ht="13.5">
      <c r="A770" s="22"/>
      <c r="B770" s="25"/>
      <c r="C770" s="44"/>
      <c r="D770" s="52"/>
      <c r="E770" s="70"/>
      <c r="F770" s="81"/>
      <c r="G770" s="34"/>
    </row>
    <row r="771" spans="1:7" s="60" customFormat="1" ht="13.5">
      <c r="A771" s="22"/>
      <c r="B771" s="25"/>
      <c r="C771" s="44"/>
      <c r="D771" s="52"/>
      <c r="E771" s="70"/>
      <c r="F771" s="81"/>
      <c r="G771" s="34"/>
    </row>
    <row r="772" spans="1:7" s="60" customFormat="1" ht="13.5">
      <c r="A772" s="22"/>
      <c r="B772" s="25"/>
      <c r="C772" s="44"/>
      <c r="D772" s="52"/>
      <c r="E772" s="70"/>
      <c r="F772" s="81"/>
      <c r="G772" s="34"/>
    </row>
    <row r="773" spans="1:7" s="60" customFormat="1" ht="13.5">
      <c r="A773" s="22"/>
      <c r="B773" s="25"/>
      <c r="C773" s="44"/>
      <c r="D773" s="52"/>
      <c r="E773" s="70"/>
      <c r="F773" s="81"/>
      <c r="G773" s="34"/>
    </row>
    <row r="774" spans="1:7" s="60" customFormat="1" ht="13.5">
      <c r="A774" s="22"/>
      <c r="B774" s="25"/>
      <c r="C774" s="44"/>
      <c r="D774" s="52"/>
      <c r="E774" s="70"/>
      <c r="F774" s="81"/>
      <c r="G774" s="34"/>
    </row>
    <row r="775" spans="1:7" s="60" customFormat="1" ht="13.5">
      <c r="A775" s="22"/>
      <c r="B775" s="25"/>
      <c r="C775" s="44"/>
      <c r="D775" s="52"/>
      <c r="E775" s="70"/>
      <c r="F775" s="81"/>
      <c r="G775" s="34"/>
    </row>
    <row r="776" spans="1:7" s="60" customFormat="1" ht="13.5">
      <c r="A776" s="22"/>
      <c r="B776" s="25"/>
      <c r="C776" s="44"/>
      <c r="D776" s="52"/>
      <c r="E776" s="70"/>
      <c r="F776" s="81"/>
      <c r="G776" s="34"/>
    </row>
    <row r="777" spans="1:7" s="60" customFormat="1" ht="13.5">
      <c r="A777" s="22"/>
      <c r="B777" s="25"/>
      <c r="C777" s="44"/>
      <c r="D777" s="52"/>
      <c r="E777" s="70"/>
      <c r="F777" s="81"/>
      <c r="G777" s="34"/>
    </row>
    <row r="778" spans="1:7" s="60" customFormat="1" ht="13.5">
      <c r="A778" s="22"/>
      <c r="B778" s="25"/>
      <c r="C778" s="44"/>
      <c r="D778" s="52"/>
      <c r="E778" s="70"/>
      <c r="F778" s="81"/>
      <c r="G778" s="34"/>
    </row>
    <row r="779" spans="1:7" s="60" customFormat="1" ht="13.5">
      <c r="A779" s="22"/>
      <c r="B779" s="25"/>
      <c r="C779" s="44"/>
      <c r="D779" s="52"/>
      <c r="E779" s="70"/>
      <c r="F779" s="81"/>
      <c r="G779" s="34"/>
    </row>
    <row r="780" spans="1:7" s="60" customFormat="1" ht="13.5">
      <c r="A780" s="22"/>
      <c r="B780" s="25"/>
      <c r="C780" s="44"/>
      <c r="D780" s="52"/>
      <c r="E780" s="70"/>
      <c r="F780" s="81"/>
      <c r="G780" s="34"/>
    </row>
    <row r="781" spans="1:7" s="60" customFormat="1" ht="13.5">
      <c r="A781" s="22"/>
      <c r="B781" s="25"/>
      <c r="C781" s="44"/>
      <c r="D781" s="52"/>
      <c r="E781" s="70"/>
      <c r="F781" s="81"/>
      <c r="G781" s="34"/>
    </row>
    <row r="782" spans="1:7" s="60" customFormat="1" ht="13.5">
      <c r="A782" s="22"/>
      <c r="B782" s="25"/>
      <c r="C782" s="44"/>
      <c r="D782" s="52"/>
      <c r="E782" s="70"/>
      <c r="F782" s="81"/>
      <c r="G782" s="34"/>
    </row>
    <row r="783" spans="1:7" s="60" customFormat="1" ht="13.5">
      <c r="A783" s="22"/>
      <c r="B783" s="25"/>
      <c r="C783" s="44"/>
      <c r="D783" s="52"/>
      <c r="E783" s="70"/>
      <c r="F783" s="81"/>
      <c r="G783" s="34"/>
    </row>
    <row r="784" spans="1:7" s="60" customFormat="1" ht="13.5">
      <c r="A784" s="22"/>
      <c r="B784" s="25"/>
      <c r="C784" s="44"/>
      <c r="D784" s="52"/>
      <c r="E784" s="70"/>
      <c r="F784" s="81"/>
      <c r="G784" s="34"/>
    </row>
    <row r="785" spans="1:7" s="60" customFormat="1" ht="13.5">
      <c r="A785" s="22"/>
      <c r="B785" s="25"/>
      <c r="C785" s="44"/>
      <c r="D785" s="52"/>
      <c r="E785" s="70"/>
      <c r="F785" s="81"/>
      <c r="G785" s="34"/>
    </row>
    <row r="786" spans="1:7" s="60" customFormat="1" ht="13.5">
      <c r="A786" s="22"/>
      <c r="B786" s="25"/>
      <c r="C786" s="44"/>
      <c r="D786" s="52"/>
      <c r="E786" s="70"/>
      <c r="F786" s="81"/>
      <c r="G786" s="34"/>
    </row>
    <row r="787" spans="1:7" s="60" customFormat="1" ht="13.5">
      <c r="A787" s="22"/>
      <c r="B787" s="25"/>
      <c r="C787" s="44"/>
      <c r="D787" s="52"/>
      <c r="E787" s="70"/>
      <c r="F787" s="81"/>
      <c r="G787" s="34"/>
    </row>
    <row r="788" spans="1:7" s="60" customFormat="1" ht="13.5">
      <c r="A788" s="22"/>
      <c r="B788" s="25"/>
      <c r="C788" s="44"/>
      <c r="D788" s="52"/>
      <c r="E788" s="70"/>
      <c r="F788" s="81"/>
      <c r="G788" s="34"/>
    </row>
    <row r="789" spans="1:7" s="60" customFormat="1" ht="13.5">
      <c r="A789" s="22"/>
      <c r="B789" s="25"/>
      <c r="C789" s="44"/>
      <c r="D789" s="52"/>
      <c r="E789" s="70"/>
      <c r="F789" s="81"/>
      <c r="G789" s="34"/>
    </row>
    <row r="790" spans="1:7" s="60" customFormat="1" ht="13.5">
      <c r="A790" s="22"/>
      <c r="B790" s="25"/>
      <c r="C790" s="44"/>
      <c r="D790" s="52"/>
      <c r="E790" s="70"/>
      <c r="F790" s="81"/>
      <c r="G790" s="34"/>
    </row>
    <row r="791" spans="1:7" s="60" customFormat="1" ht="13.5">
      <c r="A791" s="22"/>
      <c r="B791" s="25"/>
      <c r="C791" s="44"/>
      <c r="D791" s="52"/>
      <c r="E791" s="70"/>
      <c r="F791" s="81"/>
      <c r="G791" s="34"/>
    </row>
    <row r="792" spans="1:7" s="60" customFormat="1" ht="13.5">
      <c r="A792" s="22"/>
      <c r="B792" s="25"/>
      <c r="C792" s="44"/>
      <c r="D792" s="52"/>
      <c r="E792" s="70"/>
      <c r="F792" s="81"/>
      <c r="G792" s="34"/>
    </row>
    <row r="793" spans="1:7" s="60" customFormat="1" ht="13.5">
      <c r="A793" s="22"/>
      <c r="B793" s="25"/>
      <c r="C793" s="44"/>
      <c r="D793" s="52"/>
      <c r="E793" s="70"/>
      <c r="F793" s="81"/>
      <c r="G793" s="34"/>
    </row>
    <row r="794" spans="1:7" s="60" customFormat="1" ht="13.5">
      <c r="A794" s="22"/>
      <c r="B794" s="25"/>
      <c r="C794" s="44"/>
      <c r="D794" s="52"/>
      <c r="E794" s="70"/>
      <c r="F794" s="81"/>
      <c r="G794" s="34"/>
    </row>
    <row r="795" spans="1:7" s="60" customFormat="1" ht="13.5">
      <c r="A795" s="22"/>
      <c r="B795" s="25"/>
      <c r="C795" s="44"/>
      <c r="D795" s="52"/>
      <c r="E795" s="70"/>
      <c r="F795" s="81"/>
      <c r="G795" s="34"/>
    </row>
    <row r="796" spans="1:7" s="60" customFormat="1" ht="13.5">
      <c r="A796" s="22"/>
      <c r="B796" s="25"/>
      <c r="C796" s="44"/>
      <c r="D796" s="52"/>
      <c r="E796" s="70"/>
      <c r="F796" s="81"/>
      <c r="G796" s="34"/>
    </row>
    <row r="797" spans="1:7" s="60" customFormat="1" ht="13.5">
      <c r="A797" s="22"/>
      <c r="B797" s="25"/>
      <c r="C797" s="44"/>
      <c r="D797" s="52"/>
      <c r="E797" s="70"/>
      <c r="F797" s="81"/>
      <c r="G797" s="34"/>
    </row>
    <row r="798" spans="1:7" s="60" customFormat="1" ht="13.5">
      <c r="A798" s="22"/>
      <c r="B798" s="25"/>
      <c r="C798" s="44"/>
      <c r="D798" s="52"/>
      <c r="E798" s="70"/>
      <c r="F798" s="81"/>
      <c r="G798" s="34"/>
    </row>
    <row r="799" spans="1:7" s="60" customFormat="1" ht="13.5">
      <c r="A799" s="22"/>
      <c r="B799" s="25"/>
      <c r="C799" s="44"/>
      <c r="D799" s="52"/>
      <c r="E799" s="70"/>
      <c r="F799" s="81"/>
      <c r="G799" s="34"/>
    </row>
    <row r="800" spans="1:7" s="60" customFormat="1" ht="13.5">
      <c r="A800" s="22"/>
      <c r="B800" s="25"/>
      <c r="C800" s="44"/>
      <c r="D800" s="52"/>
      <c r="E800" s="70"/>
      <c r="F800" s="81"/>
      <c r="G800" s="34"/>
    </row>
    <row r="801" spans="1:7" s="60" customFormat="1" ht="13.5">
      <c r="A801" s="22"/>
      <c r="B801" s="25"/>
      <c r="C801" s="44"/>
      <c r="D801" s="52"/>
      <c r="E801" s="70"/>
      <c r="F801" s="81"/>
      <c r="G801" s="34"/>
    </row>
    <row r="802" spans="1:7" s="60" customFormat="1" ht="13.5">
      <c r="A802" s="22"/>
      <c r="B802" s="25"/>
      <c r="C802" s="44"/>
      <c r="D802" s="52"/>
      <c r="E802" s="70"/>
      <c r="F802" s="81"/>
      <c r="G802" s="34"/>
    </row>
    <row r="803" spans="1:7" s="60" customFormat="1" ht="13.5">
      <c r="A803" s="22"/>
      <c r="B803" s="25"/>
      <c r="C803" s="44"/>
      <c r="D803" s="52"/>
      <c r="E803" s="70"/>
      <c r="F803" s="81"/>
      <c r="G803" s="34"/>
    </row>
    <row r="804" spans="1:7" s="60" customFormat="1" ht="13.5">
      <c r="A804" s="22"/>
      <c r="B804" s="25"/>
      <c r="C804" s="44"/>
      <c r="D804" s="52"/>
      <c r="E804" s="70"/>
      <c r="F804" s="81"/>
      <c r="G804" s="34"/>
    </row>
    <row r="805" spans="1:7" s="60" customFormat="1" ht="13.5">
      <c r="A805" s="22"/>
      <c r="B805" s="25"/>
      <c r="C805" s="44"/>
      <c r="D805" s="52"/>
      <c r="E805" s="70"/>
      <c r="F805" s="81"/>
      <c r="G805" s="34"/>
    </row>
    <row r="806" spans="1:7" s="60" customFormat="1" ht="13.5">
      <c r="A806" s="22"/>
      <c r="B806" s="25"/>
      <c r="C806" s="44"/>
      <c r="D806" s="52"/>
      <c r="E806" s="70"/>
      <c r="F806" s="81"/>
      <c r="G806" s="34"/>
    </row>
    <row r="807" spans="1:7" s="60" customFormat="1" ht="13.5">
      <c r="A807" s="22"/>
      <c r="B807" s="25"/>
      <c r="C807" s="44"/>
      <c r="D807" s="52"/>
      <c r="E807" s="70"/>
      <c r="F807" s="81"/>
      <c r="G807" s="34"/>
    </row>
    <row r="808" spans="1:7" s="60" customFormat="1" ht="13.5">
      <c r="A808" s="22"/>
      <c r="B808" s="25"/>
      <c r="C808" s="44"/>
      <c r="D808" s="52"/>
      <c r="E808" s="70"/>
      <c r="F808" s="81"/>
      <c r="G808" s="34"/>
    </row>
    <row r="809" spans="1:7" s="60" customFormat="1" ht="13.5">
      <c r="A809" s="22"/>
      <c r="B809" s="25"/>
      <c r="C809" s="44"/>
      <c r="D809" s="52"/>
      <c r="E809" s="70"/>
      <c r="F809" s="81"/>
      <c r="G809" s="34"/>
    </row>
    <row r="810" spans="1:7" s="60" customFormat="1" ht="13.5">
      <c r="A810" s="22"/>
      <c r="B810" s="25"/>
      <c r="C810" s="44"/>
      <c r="D810" s="52"/>
      <c r="E810" s="70"/>
      <c r="F810" s="81"/>
      <c r="G810" s="34"/>
    </row>
    <row r="811" spans="1:7" s="60" customFormat="1" ht="13.5">
      <c r="A811" s="22"/>
      <c r="B811" s="25"/>
      <c r="C811" s="44"/>
      <c r="D811" s="52"/>
      <c r="E811" s="70"/>
      <c r="F811" s="81"/>
      <c r="G811" s="34"/>
    </row>
    <row r="812" spans="1:7" s="60" customFormat="1" ht="13.5">
      <c r="A812" s="22"/>
      <c r="B812" s="25"/>
      <c r="C812" s="44"/>
      <c r="D812" s="52"/>
      <c r="E812" s="70"/>
      <c r="F812" s="81"/>
      <c r="G812" s="34"/>
    </row>
    <row r="813" spans="1:7" s="60" customFormat="1" ht="13.5">
      <c r="A813" s="22"/>
      <c r="B813" s="25"/>
      <c r="C813" s="44"/>
      <c r="D813" s="52"/>
      <c r="E813" s="70"/>
      <c r="F813" s="81"/>
      <c r="G813" s="34"/>
    </row>
    <row r="814" spans="1:7" s="60" customFormat="1" ht="13.5">
      <c r="A814" s="22"/>
      <c r="B814" s="25"/>
      <c r="C814" s="44"/>
      <c r="D814" s="52"/>
      <c r="E814" s="70"/>
      <c r="F814" s="81"/>
      <c r="G814" s="34"/>
    </row>
    <row r="815" spans="1:7" s="60" customFormat="1" ht="13.5">
      <c r="A815" s="22"/>
      <c r="B815" s="25"/>
      <c r="C815" s="44"/>
      <c r="D815" s="52"/>
      <c r="E815" s="70"/>
      <c r="F815" s="81"/>
      <c r="G815" s="34"/>
    </row>
    <row r="816" spans="1:7" s="60" customFormat="1" ht="13.5">
      <c r="A816" s="22"/>
      <c r="B816" s="25"/>
      <c r="C816" s="44"/>
      <c r="D816" s="52"/>
      <c r="E816" s="70"/>
      <c r="F816" s="81"/>
      <c r="G816" s="34"/>
    </row>
    <row r="817" spans="1:7" s="60" customFormat="1" ht="13.5">
      <c r="A817" s="22"/>
      <c r="B817" s="25"/>
      <c r="C817" s="44"/>
      <c r="D817" s="52"/>
      <c r="E817" s="70"/>
      <c r="F817" s="81"/>
      <c r="G817" s="34"/>
    </row>
    <row r="818" spans="1:7" s="60" customFormat="1" ht="13.5">
      <c r="A818" s="22"/>
      <c r="B818" s="25"/>
      <c r="C818" s="44"/>
      <c r="D818" s="52"/>
      <c r="E818" s="70"/>
      <c r="F818" s="81"/>
      <c r="G818" s="34"/>
    </row>
    <row r="819" spans="1:7" s="60" customFormat="1" ht="13.5">
      <c r="A819" s="22"/>
      <c r="B819" s="25"/>
      <c r="C819" s="44"/>
      <c r="D819" s="52"/>
      <c r="E819" s="70"/>
      <c r="F819" s="81"/>
      <c r="G819" s="34"/>
    </row>
    <row r="820" spans="1:7" s="60" customFormat="1" ht="13.5">
      <c r="A820" s="22"/>
      <c r="B820" s="25"/>
      <c r="C820" s="44"/>
      <c r="D820" s="52"/>
      <c r="E820" s="70"/>
      <c r="F820" s="81"/>
      <c r="G820" s="34"/>
    </row>
    <row r="821" spans="1:7" s="60" customFormat="1" ht="13.5">
      <c r="A821" s="22"/>
      <c r="B821" s="25"/>
      <c r="C821" s="44"/>
      <c r="D821" s="52"/>
      <c r="E821" s="70"/>
      <c r="F821" s="81"/>
      <c r="G821" s="34"/>
    </row>
    <row r="822" spans="1:7" s="60" customFormat="1" ht="13.5">
      <c r="A822" s="22"/>
      <c r="B822" s="25"/>
      <c r="C822" s="44"/>
      <c r="D822" s="52"/>
      <c r="E822" s="70"/>
      <c r="F822" s="81"/>
      <c r="G822" s="34"/>
    </row>
    <row r="823" spans="1:7" s="60" customFormat="1" ht="13.5">
      <c r="A823" s="22"/>
      <c r="B823" s="25"/>
      <c r="C823" s="44"/>
      <c r="D823" s="52"/>
      <c r="E823" s="70"/>
      <c r="F823" s="81"/>
      <c r="G823" s="34"/>
    </row>
    <row r="824" spans="1:7" s="60" customFormat="1" ht="13.5">
      <c r="A824" s="22"/>
      <c r="B824" s="25"/>
      <c r="C824" s="44"/>
      <c r="D824" s="52"/>
      <c r="E824" s="70"/>
      <c r="F824" s="81"/>
      <c r="G824" s="34"/>
    </row>
    <row r="825" spans="1:7" s="60" customFormat="1" ht="13.5">
      <c r="A825" s="22"/>
      <c r="B825" s="25"/>
      <c r="C825" s="44"/>
      <c r="D825" s="52"/>
      <c r="E825" s="70"/>
      <c r="F825" s="81"/>
      <c r="G825" s="34"/>
    </row>
    <row r="826" spans="1:7" s="60" customFormat="1" ht="13.5">
      <c r="A826" s="22"/>
      <c r="B826" s="25"/>
      <c r="C826" s="44"/>
      <c r="D826" s="52"/>
      <c r="E826" s="70"/>
      <c r="F826" s="81"/>
      <c r="G826" s="34"/>
    </row>
    <row r="827" spans="1:7" s="60" customFormat="1" ht="13.5">
      <c r="A827" s="22"/>
      <c r="B827" s="25"/>
      <c r="C827" s="44"/>
      <c r="D827" s="52"/>
      <c r="E827" s="70"/>
      <c r="F827" s="81"/>
      <c r="G827" s="34"/>
    </row>
    <row r="828" spans="1:7" s="60" customFormat="1" ht="13.5">
      <c r="A828" s="22"/>
      <c r="B828" s="25"/>
      <c r="C828" s="44"/>
      <c r="D828" s="52"/>
      <c r="E828" s="70"/>
      <c r="F828" s="81"/>
      <c r="G828" s="34"/>
    </row>
    <row r="829" spans="1:7" s="60" customFormat="1" ht="13.5">
      <c r="A829" s="22"/>
      <c r="B829" s="25"/>
      <c r="C829" s="44"/>
      <c r="D829" s="52"/>
      <c r="E829" s="70"/>
      <c r="F829" s="81"/>
      <c r="G829" s="34"/>
    </row>
    <row r="830" spans="1:7" s="60" customFormat="1" ht="13.5">
      <c r="A830" s="22"/>
      <c r="B830" s="25"/>
      <c r="C830" s="44"/>
      <c r="D830" s="52"/>
      <c r="E830" s="70"/>
      <c r="F830" s="81"/>
      <c r="G830" s="34"/>
    </row>
    <row r="831" spans="1:7" s="60" customFormat="1" ht="13.5">
      <c r="A831" s="22"/>
      <c r="B831" s="25"/>
      <c r="C831" s="44"/>
      <c r="D831" s="52"/>
      <c r="E831" s="70"/>
      <c r="F831" s="81"/>
      <c r="G831" s="34"/>
    </row>
    <row r="832" spans="1:7" s="60" customFormat="1" ht="13.5">
      <c r="A832" s="22"/>
      <c r="B832" s="25"/>
      <c r="C832" s="44"/>
      <c r="D832" s="52"/>
      <c r="E832" s="70"/>
      <c r="F832" s="81"/>
      <c r="G832" s="34"/>
    </row>
    <row r="833" spans="1:7" s="60" customFormat="1" ht="13.5">
      <c r="A833" s="22"/>
      <c r="B833" s="25"/>
      <c r="C833" s="44"/>
      <c r="D833" s="52"/>
      <c r="E833" s="70"/>
      <c r="F833" s="81"/>
      <c r="G833" s="34"/>
    </row>
    <row r="834" spans="1:7" s="60" customFormat="1" ht="13.5">
      <c r="A834" s="22"/>
      <c r="B834" s="25"/>
      <c r="C834" s="44"/>
      <c r="D834" s="52"/>
      <c r="E834" s="70"/>
      <c r="F834" s="81"/>
      <c r="G834" s="34"/>
    </row>
    <row r="835" spans="1:7" s="60" customFormat="1" ht="13.5">
      <c r="A835" s="22"/>
      <c r="B835" s="25"/>
      <c r="C835" s="44"/>
      <c r="D835" s="52"/>
      <c r="E835" s="70"/>
      <c r="F835" s="81"/>
      <c r="G835" s="34"/>
    </row>
    <row r="836" spans="1:7" s="60" customFormat="1" ht="13.5">
      <c r="A836" s="22"/>
      <c r="B836" s="25"/>
      <c r="C836" s="44"/>
      <c r="D836" s="52"/>
      <c r="E836" s="70"/>
      <c r="F836" s="81"/>
      <c r="G836" s="34"/>
    </row>
    <row r="837" spans="1:7" s="60" customFormat="1" ht="13.5">
      <c r="A837" s="22"/>
      <c r="B837" s="25"/>
      <c r="C837" s="44"/>
      <c r="D837" s="52"/>
      <c r="E837" s="70"/>
      <c r="F837" s="81"/>
      <c r="G837" s="34"/>
    </row>
    <row r="838" spans="1:7" s="60" customFormat="1" ht="13.5">
      <c r="A838" s="22"/>
      <c r="B838" s="25"/>
      <c r="C838" s="44"/>
      <c r="D838" s="52"/>
      <c r="E838" s="70"/>
      <c r="F838" s="81"/>
      <c r="G838" s="34"/>
    </row>
    <row r="839" spans="1:7" s="60" customFormat="1" ht="13.5">
      <c r="A839" s="22"/>
      <c r="B839" s="25"/>
      <c r="C839" s="44"/>
      <c r="D839" s="52"/>
      <c r="E839" s="70"/>
      <c r="F839" s="81"/>
      <c r="G839" s="34"/>
    </row>
    <row r="840" spans="1:7" s="60" customFormat="1" ht="13.5">
      <c r="A840" s="22"/>
      <c r="B840" s="25"/>
      <c r="C840" s="44"/>
      <c r="D840" s="52"/>
      <c r="E840" s="70"/>
      <c r="F840" s="81"/>
      <c r="G840" s="34"/>
    </row>
    <row r="841" spans="1:7" s="60" customFormat="1" ht="13.5">
      <c r="A841" s="22"/>
      <c r="B841" s="25"/>
      <c r="C841" s="44"/>
      <c r="D841" s="52"/>
      <c r="E841" s="70"/>
      <c r="F841" s="81"/>
      <c r="G841" s="34"/>
    </row>
    <row r="842" spans="1:7" s="60" customFormat="1" ht="13.5">
      <c r="A842" s="22"/>
      <c r="B842" s="25"/>
      <c r="C842" s="44"/>
      <c r="D842" s="52"/>
      <c r="E842" s="70"/>
      <c r="F842" s="81"/>
      <c r="G842" s="34"/>
    </row>
    <row r="843" spans="1:7" s="60" customFormat="1" ht="13.5">
      <c r="A843" s="22"/>
      <c r="B843" s="25"/>
      <c r="C843" s="44"/>
      <c r="D843" s="52"/>
      <c r="E843" s="70"/>
      <c r="F843" s="81"/>
      <c r="G843" s="34"/>
    </row>
    <row r="844" spans="1:7" s="60" customFormat="1" ht="13.5">
      <c r="A844" s="22"/>
      <c r="B844" s="25"/>
      <c r="C844" s="44"/>
      <c r="D844" s="52"/>
      <c r="E844" s="70"/>
      <c r="F844" s="81"/>
      <c r="G844" s="34"/>
    </row>
    <row r="845" spans="1:7" s="60" customFormat="1" ht="13.5">
      <c r="A845" s="22"/>
      <c r="B845" s="25"/>
      <c r="C845" s="44"/>
      <c r="D845" s="52"/>
      <c r="E845" s="70"/>
      <c r="F845" s="81"/>
      <c r="G845" s="34"/>
    </row>
    <row r="846" spans="1:7" s="60" customFormat="1" ht="13.5">
      <c r="A846" s="22"/>
      <c r="B846" s="25"/>
      <c r="C846" s="44"/>
      <c r="D846" s="52"/>
      <c r="E846" s="70"/>
      <c r="F846" s="81"/>
      <c r="G846" s="34"/>
    </row>
    <row r="847" spans="1:7" s="60" customFormat="1" ht="13.5">
      <c r="A847" s="22"/>
      <c r="B847" s="25"/>
      <c r="C847" s="44"/>
      <c r="D847" s="52"/>
      <c r="E847" s="70"/>
      <c r="F847" s="81"/>
      <c r="G847" s="34"/>
    </row>
    <row r="848" spans="1:7" s="60" customFormat="1" ht="13.5">
      <c r="A848" s="22"/>
      <c r="B848" s="25"/>
      <c r="C848" s="44"/>
      <c r="D848" s="52"/>
      <c r="E848" s="70"/>
      <c r="F848" s="81"/>
      <c r="G848" s="34"/>
    </row>
    <row r="849" spans="1:7" s="60" customFormat="1" ht="13.5">
      <c r="A849" s="22"/>
      <c r="B849" s="25"/>
      <c r="C849" s="44"/>
      <c r="D849" s="52"/>
      <c r="E849" s="70"/>
      <c r="F849" s="81"/>
      <c r="G849" s="34"/>
    </row>
    <row r="850" spans="1:7" s="60" customFormat="1" ht="13.5">
      <c r="A850" s="22"/>
      <c r="B850" s="25"/>
      <c r="C850" s="44"/>
      <c r="D850" s="52"/>
      <c r="E850" s="70"/>
      <c r="F850" s="81"/>
      <c r="G850" s="34"/>
    </row>
    <row r="851" spans="1:7" s="60" customFormat="1" ht="13.5">
      <c r="A851" s="22"/>
      <c r="B851" s="25"/>
      <c r="C851" s="44"/>
      <c r="D851" s="52"/>
      <c r="E851" s="70"/>
      <c r="F851" s="81"/>
      <c r="G851" s="34"/>
    </row>
    <row r="852" spans="1:7" s="60" customFormat="1" ht="13.5">
      <c r="A852" s="22"/>
      <c r="B852" s="25"/>
      <c r="C852" s="44"/>
      <c r="D852" s="52"/>
      <c r="E852" s="70"/>
      <c r="F852" s="81"/>
      <c r="G852" s="34"/>
    </row>
    <row r="853" spans="1:7" s="60" customFormat="1" ht="13.5">
      <c r="A853" s="22"/>
      <c r="B853" s="25"/>
      <c r="C853" s="44"/>
      <c r="D853" s="52"/>
      <c r="E853" s="70"/>
      <c r="F853" s="81"/>
      <c r="G853" s="34"/>
    </row>
    <row r="854" spans="1:7" s="60" customFormat="1" ht="13.5">
      <c r="A854" s="22"/>
      <c r="B854" s="25"/>
      <c r="C854" s="44"/>
      <c r="D854" s="52"/>
      <c r="E854" s="70"/>
      <c r="F854" s="81"/>
      <c r="G854" s="34"/>
    </row>
    <row r="855" spans="1:7" s="60" customFormat="1" ht="13.5">
      <c r="A855" s="22"/>
      <c r="B855" s="25"/>
      <c r="C855" s="44"/>
      <c r="D855" s="52"/>
      <c r="E855" s="70"/>
      <c r="F855" s="81"/>
      <c r="G855" s="34"/>
    </row>
    <row r="856" spans="1:7" s="60" customFormat="1" ht="13.5">
      <c r="A856" s="22"/>
      <c r="B856" s="25"/>
      <c r="C856" s="44"/>
      <c r="D856" s="52"/>
      <c r="E856" s="70"/>
      <c r="F856" s="81"/>
      <c r="G856" s="34"/>
    </row>
    <row r="857" spans="1:7" s="60" customFormat="1" ht="13.5">
      <c r="A857" s="22"/>
      <c r="B857" s="25"/>
      <c r="C857" s="44"/>
      <c r="D857" s="52"/>
      <c r="E857" s="70"/>
      <c r="F857" s="81"/>
      <c r="G857" s="34"/>
    </row>
    <row r="858" spans="1:7" s="60" customFormat="1" ht="13.5">
      <c r="A858" s="22"/>
      <c r="B858" s="25"/>
      <c r="C858" s="44"/>
      <c r="D858" s="52"/>
      <c r="E858" s="70"/>
      <c r="F858" s="81"/>
      <c r="G858" s="34"/>
    </row>
    <row r="859" spans="1:7" s="60" customFormat="1" ht="13.5">
      <c r="A859" s="22"/>
      <c r="B859" s="25"/>
      <c r="C859" s="44"/>
      <c r="D859" s="52"/>
      <c r="E859" s="70"/>
      <c r="F859" s="81"/>
      <c r="G859" s="34"/>
    </row>
    <row r="860" spans="1:7" s="60" customFormat="1" ht="13.5">
      <c r="A860" s="22"/>
      <c r="B860" s="25"/>
      <c r="C860" s="44"/>
      <c r="D860" s="52"/>
      <c r="E860" s="70"/>
      <c r="F860" s="81"/>
      <c r="G860" s="34"/>
    </row>
    <row r="861" spans="1:7" s="60" customFormat="1" ht="13.5">
      <c r="A861" s="22"/>
      <c r="B861" s="25"/>
      <c r="C861" s="44"/>
      <c r="D861" s="52"/>
      <c r="E861" s="70"/>
      <c r="F861" s="81"/>
      <c r="G861" s="34"/>
    </row>
    <row r="862" spans="1:7" s="60" customFormat="1" ht="13.5">
      <c r="A862" s="22"/>
      <c r="B862" s="25"/>
      <c r="C862" s="44"/>
      <c r="D862" s="52"/>
      <c r="E862" s="70"/>
      <c r="F862" s="81"/>
      <c r="G862" s="34"/>
    </row>
    <row r="863" spans="1:7" s="60" customFormat="1" ht="13.5">
      <c r="A863" s="22"/>
      <c r="B863" s="25"/>
      <c r="C863" s="44"/>
      <c r="D863" s="52"/>
      <c r="E863" s="70"/>
      <c r="F863" s="81"/>
      <c r="G863" s="34"/>
    </row>
    <row r="864" spans="1:7" s="60" customFormat="1" ht="13.5">
      <c r="A864" s="22"/>
      <c r="B864" s="25"/>
      <c r="C864" s="44"/>
      <c r="D864" s="52"/>
      <c r="E864" s="70"/>
      <c r="F864" s="81"/>
      <c r="G864" s="34"/>
    </row>
    <row r="865" spans="1:7" s="60" customFormat="1" ht="13.5">
      <c r="A865" s="22"/>
      <c r="B865" s="25"/>
      <c r="C865" s="44"/>
      <c r="D865" s="52"/>
      <c r="E865" s="70"/>
      <c r="F865" s="81"/>
      <c r="G865" s="34"/>
    </row>
    <row r="866" spans="1:7" s="60" customFormat="1" ht="13.5">
      <c r="A866" s="22"/>
      <c r="B866" s="25"/>
      <c r="C866" s="44"/>
      <c r="D866" s="52"/>
      <c r="E866" s="70"/>
      <c r="F866" s="81"/>
      <c r="G866" s="34"/>
    </row>
    <row r="867" spans="1:7" s="60" customFormat="1" ht="13.5">
      <c r="A867" s="22"/>
      <c r="B867" s="25"/>
      <c r="C867" s="44"/>
      <c r="D867" s="52"/>
      <c r="E867" s="70"/>
      <c r="F867" s="81"/>
      <c r="G867" s="34"/>
    </row>
    <row r="868" spans="1:7" s="60" customFormat="1" ht="13.5">
      <c r="A868" s="22"/>
      <c r="B868" s="25"/>
      <c r="C868" s="44"/>
      <c r="D868" s="52"/>
      <c r="E868" s="70"/>
      <c r="F868" s="81"/>
      <c r="G868" s="34"/>
    </row>
    <row r="869" spans="1:7" s="60" customFormat="1" ht="13.5">
      <c r="A869" s="22"/>
      <c r="B869" s="25"/>
      <c r="C869" s="44"/>
      <c r="D869" s="52"/>
      <c r="E869" s="70"/>
      <c r="F869" s="81"/>
      <c r="G869" s="34"/>
    </row>
    <row r="870" spans="1:7" s="60" customFormat="1" ht="13.5">
      <c r="A870" s="22"/>
      <c r="B870" s="25"/>
      <c r="C870" s="44"/>
      <c r="D870" s="52"/>
      <c r="E870" s="70"/>
      <c r="F870" s="81"/>
      <c r="G870" s="34"/>
    </row>
    <row r="871" spans="1:7" s="60" customFormat="1" ht="13.5">
      <c r="A871" s="22"/>
      <c r="B871" s="25"/>
      <c r="C871" s="44"/>
      <c r="D871" s="52"/>
      <c r="E871" s="70"/>
      <c r="F871" s="81"/>
      <c r="G871" s="34"/>
    </row>
    <row r="872" spans="1:7" s="60" customFormat="1" ht="13.5">
      <c r="A872" s="22"/>
      <c r="B872" s="25"/>
      <c r="C872" s="44"/>
      <c r="D872" s="52"/>
      <c r="E872" s="70"/>
      <c r="F872" s="81"/>
      <c r="G872" s="34"/>
    </row>
    <row r="873" spans="1:7" s="60" customFormat="1" ht="13.5">
      <c r="A873" s="22"/>
      <c r="B873" s="25"/>
      <c r="C873" s="44"/>
      <c r="D873" s="52"/>
      <c r="E873" s="70"/>
      <c r="F873" s="81"/>
      <c r="G873" s="34"/>
    </row>
    <row r="874" spans="1:7" s="60" customFormat="1" ht="13.5">
      <c r="A874" s="22"/>
      <c r="B874" s="25"/>
      <c r="C874" s="44"/>
      <c r="D874" s="52"/>
      <c r="E874" s="70"/>
      <c r="F874" s="81"/>
      <c r="G874" s="34"/>
    </row>
    <row r="875" spans="1:7" s="60" customFormat="1" ht="13.5">
      <c r="A875" s="22"/>
      <c r="B875" s="25"/>
      <c r="C875" s="44"/>
      <c r="D875" s="52"/>
      <c r="E875" s="70"/>
      <c r="F875" s="81"/>
      <c r="G875" s="34"/>
    </row>
    <row r="876" spans="1:7" s="60" customFormat="1" ht="13.5">
      <c r="A876" s="22"/>
      <c r="B876" s="25"/>
      <c r="C876" s="44"/>
      <c r="D876" s="52"/>
      <c r="E876" s="70"/>
      <c r="F876" s="81"/>
      <c r="G876" s="34"/>
    </row>
    <row r="877" spans="1:7" s="60" customFormat="1" ht="13.5">
      <c r="A877" s="22"/>
      <c r="B877" s="25"/>
      <c r="C877" s="44"/>
      <c r="D877" s="52"/>
      <c r="E877" s="70"/>
      <c r="F877" s="81"/>
      <c r="G877" s="34"/>
    </row>
    <row r="878" spans="1:7" s="60" customFormat="1" ht="13.5">
      <c r="A878" s="22"/>
      <c r="B878" s="25"/>
      <c r="C878" s="44"/>
      <c r="D878" s="52"/>
      <c r="E878" s="70"/>
      <c r="F878" s="81"/>
      <c r="G878" s="34"/>
    </row>
    <row r="879" spans="1:7" s="60" customFormat="1" ht="13.5">
      <c r="A879" s="22"/>
      <c r="B879" s="25"/>
      <c r="C879" s="44"/>
      <c r="D879" s="52"/>
      <c r="E879" s="70"/>
      <c r="F879" s="81"/>
      <c r="G879" s="34"/>
    </row>
    <row r="880" spans="1:7" s="60" customFormat="1" ht="13.5">
      <c r="A880" s="22"/>
      <c r="B880" s="25"/>
      <c r="C880" s="44"/>
      <c r="D880" s="52"/>
      <c r="E880" s="70"/>
      <c r="F880" s="81"/>
      <c r="G880" s="34"/>
    </row>
    <row r="881" spans="1:7" s="60" customFormat="1" ht="13.5">
      <c r="A881" s="22"/>
      <c r="B881" s="25"/>
      <c r="C881" s="44"/>
      <c r="D881" s="52"/>
      <c r="E881" s="70"/>
      <c r="F881" s="81"/>
      <c r="G881" s="34"/>
    </row>
    <row r="882" spans="1:7" s="60" customFormat="1" ht="13.5">
      <c r="A882" s="22"/>
      <c r="B882" s="25"/>
      <c r="C882" s="44"/>
      <c r="D882" s="52"/>
      <c r="E882" s="70"/>
      <c r="F882" s="81"/>
      <c r="G882" s="34"/>
    </row>
    <row r="883" spans="1:7" s="60" customFormat="1" ht="13.5">
      <c r="A883" s="22"/>
      <c r="B883" s="25"/>
      <c r="C883" s="44"/>
      <c r="D883" s="52"/>
      <c r="E883" s="70"/>
      <c r="F883" s="81"/>
      <c r="G883" s="34"/>
    </row>
    <row r="884" spans="1:7" s="60" customFormat="1" ht="13.5">
      <c r="A884" s="22"/>
      <c r="B884" s="25"/>
      <c r="C884" s="44"/>
      <c r="D884" s="52"/>
      <c r="E884" s="70"/>
      <c r="F884" s="81"/>
      <c r="G884" s="34"/>
    </row>
    <row r="885" spans="1:7" s="60" customFormat="1" ht="13.5">
      <c r="A885" s="22"/>
      <c r="B885" s="25"/>
      <c r="C885" s="44"/>
      <c r="D885" s="52"/>
      <c r="E885" s="70"/>
      <c r="F885" s="81"/>
      <c r="G885" s="34"/>
    </row>
    <row r="886" spans="1:7" s="60" customFormat="1" ht="13.5">
      <c r="A886" s="22"/>
      <c r="B886" s="25"/>
      <c r="C886" s="44"/>
      <c r="D886" s="52"/>
      <c r="E886" s="70"/>
      <c r="F886" s="81"/>
      <c r="G886" s="34"/>
    </row>
    <row r="887" spans="1:7" s="60" customFormat="1" ht="13.5">
      <c r="A887" s="22"/>
      <c r="B887" s="25"/>
      <c r="C887" s="44"/>
      <c r="D887" s="52"/>
      <c r="E887" s="70"/>
      <c r="F887" s="81"/>
      <c r="G887" s="34"/>
    </row>
    <row r="888" spans="1:7" s="60" customFormat="1" ht="13.5">
      <c r="A888" s="22"/>
      <c r="B888" s="25"/>
      <c r="C888" s="44"/>
      <c r="D888" s="52"/>
      <c r="E888" s="70"/>
      <c r="F888" s="81"/>
      <c r="G888" s="34"/>
    </row>
    <row r="889" spans="1:7" s="60" customFormat="1" ht="13.5">
      <c r="A889" s="22"/>
      <c r="B889" s="25"/>
      <c r="C889" s="44"/>
      <c r="D889" s="52"/>
      <c r="E889" s="70"/>
      <c r="F889" s="81"/>
      <c r="G889" s="34"/>
    </row>
    <row r="890" spans="1:7" s="60" customFormat="1" ht="13.5">
      <c r="A890" s="22"/>
      <c r="B890" s="25"/>
      <c r="C890" s="44"/>
      <c r="D890" s="52"/>
      <c r="E890" s="70"/>
      <c r="F890" s="81"/>
      <c r="G890" s="34"/>
    </row>
    <row r="891" spans="1:7" s="60" customFormat="1" ht="13.5">
      <c r="A891" s="22"/>
      <c r="B891" s="25"/>
      <c r="C891" s="44"/>
      <c r="D891" s="52"/>
      <c r="E891" s="70"/>
      <c r="F891" s="81"/>
      <c r="G891" s="34"/>
    </row>
    <row r="892" spans="1:7" s="60" customFormat="1" ht="13.5">
      <c r="A892" s="22"/>
      <c r="B892" s="25"/>
      <c r="C892" s="44"/>
      <c r="D892" s="52"/>
      <c r="E892" s="70"/>
      <c r="F892" s="81"/>
      <c r="G892" s="34"/>
    </row>
    <row r="893" spans="1:7" s="60" customFormat="1" ht="13.5">
      <c r="A893" s="22"/>
      <c r="B893" s="25"/>
      <c r="C893" s="44"/>
      <c r="D893" s="52"/>
      <c r="E893" s="70"/>
      <c r="F893" s="81"/>
      <c r="G893" s="34"/>
    </row>
    <row r="894" spans="1:7" s="60" customFormat="1" ht="13.5">
      <c r="A894" s="22"/>
      <c r="B894" s="25"/>
      <c r="C894" s="44"/>
      <c r="D894" s="52"/>
      <c r="E894" s="70"/>
      <c r="F894" s="81"/>
      <c r="G894" s="34"/>
    </row>
    <row r="895" spans="1:7" s="60" customFormat="1" ht="13.5">
      <c r="A895" s="22"/>
      <c r="B895" s="25"/>
      <c r="C895" s="44"/>
      <c r="D895" s="52"/>
      <c r="E895" s="70"/>
      <c r="F895" s="81"/>
      <c r="G895" s="34"/>
    </row>
    <row r="896" spans="1:7" s="60" customFormat="1" ht="13.5">
      <c r="A896" s="22"/>
      <c r="B896" s="25"/>
      <c r="C896" s="44"/>
      <c r="D896" s="52"/>
      <c r="E896" s="70"/>
      <c r="F896" s="81"/>
      <c r="G896" s="34"/>
    </row>
    <row r="897" spans="1:7" s="60" customFormat="1" ht="13.5">
      <c r="A897" s="22"/>
      <c r="B897" s="25"/>
      <c r="C897" s="44"/>
      <c r="D897" s="52"/>
      <c r="E897" s="70"/>
      <c r="F897" s="81"/>
      <c r="G897" s="34"/>
    </row>
    <row r="898" spans="1:7" s="60" customFormat="1" ht="13.5">
      <c r="A898" s="22"/>
      <c r="B898" s="25"/>
      <c r="C898" s="44"/>
      <c r="D898" s="52"/>
      <c r="E898" s="70"/>
      <c r="F898" s="81"/>
      <c r="G898" s="34"/>
    </row>
    <row r="899" spans="1:7" s="60" customFormat="1" ht="13.5">
      <c r="A899" s="22"/>
      <c r="B899" s="25"/>
      <c r="C899" s="44"/>
      <c r="D899" s="52"/>
      <c r="E899" s="70"/>
      <c r="F899" s="81"/>
      <c r="G899" s="34"/>
    </row>
    <row r="900" spans="1:7" s="60" customFormat="1" ht="13.5">
      <c r="A900" s="22"/>
      <c r="B900" s="25"/>
      <c r="C900" s="44"/>
      <c r="D900" s="52"/>
      <c r="E900" s="70"/>
      <c r="F900" s="81"/>
      <c r="G900" s="34"/>
    </row>
    <row r="901" spans="1:7" s="60" customFormat="1" ht="13.5">
      <c r="A901" s="22"/>
      <c r="B901" s="25"/>
      <c r="C901" s="44"/>
      <c r="D901" s="52"/>
      <c r="E901" s="70"/>
      <c r="F901" s="81"/>
      <c r="G901" s="34"/>
    </row>
    <row r="902" spans="1:7" s="60" customFormat="1" ht="13.5">
      <c r="A902" s="22"/>
      <c r="B902" s="25"/>
      <c r="C902" s="44"/>
      <c r="D902" s="52"/>
      <c r="E902" s="70"/>
      <c r="F902" s="81"/>
      <c r="G902" s="34"/>
    </row>
    <row r="903" spans="1:7" s="60" customFormat="1" ht="13.5">
      <c r="A903" s="22"/>
      <c r="B903" s="25"/>
      <c r="C903" s="44"/>
      <c r="D903" s="52"/>
      <c r="E903" s="70"/>
      <c r="F903" s="81"/>
      <c r="G903" s="34"/>
    </row>
    <row r="904" spans="1:7" s="60" customFormat="1" ht="13.5">
      <c r="A904" s="22"/>
      <c r="B904" s="25"/>
      <c r="C904" s="44"/>
      <c r="D904" s="52"/>
      <c r="E904" s="70"/>
      <c r="F904" s="81"/>
      <c r="G904" s="34"/>
    </row>
    <row r="905" spans="1:7" s="60" customFormat="1" ht="13.5">
      <c r="A905" s="22"/>
      <c r="B905" s="25"/>
      <c r="C905" s="44"/>
      <c r="D905" s="52"/>
      <c r="E905" s="70"/>
      <c r="F905" s="81"/>
      <c r="G905" s="34"/>
    </row>
    <row r="906" spans="1:7" s="60" customFormat="1" ht="13.5">
      <c r="A906" s="22"/>
      <c r="B906" s="25"/>
      <c r="C906" s="44"/>
      <c r="D906" s="52"/>
      <c r="E906" s="70"/>
      <c r="F906" s="81"/>
      <c r="G906" s="34"/>
    </row>
    <row r="907" spans="1:7" s="60" customFormat="1" ht="13.5">
      <c r="A907" s="22"/>
      <c r="B907" s="25"/>
      <c r="C907" s="44"/>
      <c r="D907" s="52"/>
      <c r="E907" s="70"/>
      <c r="F907" s="81"/>
      <c r="G907" s="34"/>
    </row>
    <row r="908" spans="1:7" s="60" customFormat="1" ht="13.5">
      <c r="A908" s="22"/>
      <c r="B908" s="25"/>
      <c r="C908" s="44"/>
      <c r="D908" s="52"/>
      <c r="E908" s="70"/>
      <c r="F908" s="81"/>
      <c r="G908" s="34"/>
    </row>
    <row r="909" spans="1:7" s="60" customFormat="1" ht="13.5">
      <c r="A909" s="22"/>
      <c r="B909" s="25"/>
      <c r="C909" s="44"/>
      <c r="D909" s="52"/>
      <c r="E909" s="70"/>
      <c r="F909" s="81"/>
      <c r="G909" s="34"/>
    </row>
    <row r="910" spans="1:7" s="60" customFormat="1" ht="13.5">
      <c r="A910" s="22"/>
      <c r="B910" s="25"/>
      <c r="C910" s="44"/>
      <c r="D910" s="52"/>
      <c r="E910" s="70"/>
      <c r="F910" s="81"/>
      <c r="G910" s="34"/>
    </row>
    <row r="911" spans="1:7" s="60" customFormat="1" ht="13.5">
      <c r="A911" s="22"/>
      <c r="B911" s="25"/>
      <c r="C911" s="44"/>
      <c r="D911" s="52"/>
      <c r="E911" s="70"/>
      <c r="F911" s="81"/>
      <c r="G911" s="34"/>
    </row>
    <row r="912" spans="1:7" s="60" customFormat="1" ht="13.5">
      <c r="A912" s="22"/>
      <c r="B912" s="25"/>
      <c r="C912" s="44"/>
      <c r="D912" s="52"/>
      <c r="E912" s="70"/>
      <c r="F912" s="81"/>
      <c r="G912" s="34"/>
    </row>
    <row r="913" spans="1:7" s="60" customFormat="1" ht="13.5">
      <c r="A913" s="22"/>
      <c r="B913" s="25"/>
      <c r="C913" s="44"/>
      <c r="D913" s="52"/>
      <c r="E913" s="70"/>
      <c r="F913" s="81"/>
      <c r="G913" s="34"/>
    </row>
    <row r="914" spans="1:7" s="60" customFormat="1" ht="13.5">
      <c r="A914" s="22"/>
      <c r="B914" s="25"/>
      <c r="C914" s="44"/>
      <c r="D914" s="52"/>
      <c r="E914" s="70"/>
      <c r="F914" s="81"/>
      <c r="G914" s="34"/>
    </row>
    <row r="915" spans="1:7" s="60" customFormat="1" ht="13.5">
      <c r="A915" s="22"/>
      <c r="B915" s="25"/>
      <c r="C915" s="44"/>
      <c r="D915" s="52"/>
      <c r="E915" s="70"/>
      <c r="F915" s="81"/>
      <c r="G915" s="34"/>
    </row>
    <row r="916" spans="1:7" s="60" customFormat="1" ht="13.5">
      <c r="A916" s="22"/>
      <c r="B916" s="25"/>
      <c r="C916" s="44"/>
      <c r="D916" s="52"/>
      <c r="E916" s="70"/>
      <c r="F916" s="81"/>
      <c r="G916" s="34"/>
    </row>
    <row r="917" spans="1:7" s="60" customFormat="1" ht="13.5">
      <c r="A917" s="22"/>
      <c r="B917" s="25"/>
      <c r="C917" s="44"/>
      <c r="D917" s="52"/>
      <c r="E917" s="70"/>
      <c r="F917" s="81"/>
      <c r="G917" s="34"/>
    </row>
    <row r="918" spans="1:7" s="60" customFormat="1" ht="13.5">
      <c r="A918" s="22"/>
      <c r="B918" s="25"/>
      <c r="C918" s="44"/>
      <c r="D918" s="52"/>
      <c r="E918" s="70"/>
      <c r="F918" s="81"/>
      <c r="G918" s="34"/>
    </row>
    <row r="919" spans="1:7" s="60" customFormat="1" ht="13.5">
      <c r="A919" s="22"/>
      <c r="B919" s="25"/>
      <c r="C919" s="44"/>
      <c r="D919" s="52"/>
      <c r="E919" s="70"/>
      <c r="F919" s="81"/>
      <c r="G919" s="34"/>
    </row>
    <row r="920" spans="1:7" s="60" customFormat="1" ht="13.5">
      <c r="A920" s="22"/>
      <c r="B920" s="25"/>
      <c r="C920" s="44"/>
      <c r="D920" s="52"/>
      <c r="E920" s="70"/>
      <c r="F920" s="81"/>
      <c r="G920" s="34"/>
    </row>
    <row r="921" spans="1:7" s="60" customFormat="1" ht="13.5">
      <c r="A921" s="22"/>
      <c r="B921" s="25"/>
      <c r="C921" s="44"/>
      <c r="D921" s="52"/>
      <c r="E921" s="70"/>
      <c r="F921" s="81"/>
      <c r="G921" s="34"/>
    </row>
    <row r="922" spans="1:7" s="60" customFormat="1" ht="13.5">
      <c r="A922" s="22"/>
      <c r="B922" s="25"/>
      <c r="C922" s="44"/>
      <c r="D922" s="52"/>
      <c r="E922" s="70"/>
      <c r="F922" s="81"/>
      <c r="G922" s="34"/>
    </row>
    <row r="923" spans="1:7" s="60" customFormat="1" ht="13.5">
      <c r="A923" s="22"/>
      <c r="B923" s="25"/>
      <c r="C923" s="44"/>
      <c r="D923" s="52"/>
      <c r="E923" s="70"/>
      <c r="F923" s="81"/>
      <c r="G923" s="34"/>
    </row>
    <row r="924" spans="1:7" s="60" customFormat="1" ht="13.5">
      <c r="A924" s="22"/>
      <c r="B924" s="25"/>
      <c r="C924" s="44"/>
      <c r="D924" s="52"/>
      <c r="E924" s="70"/>
      <c r="F924" s="81"/>
      <c r="G924" s="34"/>
    </row>
    <row r="925" spans="1:7" s="60" customFormat="1" ht="13.5">
      <c r="A925" s="22"/>
      <c r="B925" s="25"/>
      <c r="C925" s="44"/>
      <c r="D925" s="52"/>
      <c r="E925" s="70"/>
      <c r="F925" s="81"/>
      <c r="G925" s="34"/>
    </row>
    <row r="926" spans="1:7" s="60" customFormat="1" ht="13.5">
      <c r="A926" s="22"/>
      <c r="B926" s="25"/>
      <c r="C926" s="44"/>
      <c r="D926" s="52"/>
      <c r="E926" s="70"/>
      <c r="F926" s="81"/>
      <c r="G926" s="34"/>
    </row>
    <row r="927" spans="1:7" s="60" customFormat="1" ht="13.5">
      <c r="A927" s="22"/>
      <c r="B927" s="25"/>
      <c r="C927" s="44"/>
      <c r="D927" s="52"/>
      <c r="E927" s="70"/>
      <c r="F927" s="81"/>
      <c r="G927" s="34"/>
    </row>
    <row r="928" spans="1:7" s="60" customFormat="1" ht="13.5">
      <c r="A928" s="22"/>
      <c r="B928" s="25"/>
      <c r="C928" s="44"/>
      <c r="D928" s="52"/>
      <c r="E928" s="70"/>
      <c r="F928" s="81"/>
      <c r="G928" s="34"/>
    </row>
    <row r="929" spans="1:7" s="60" customFormat="1" ht="13.5">
      <c r="A929" s="22"/>
      <c r="B929" s="25"/>
      <c r="C929" s="44"/>
      <c r="D929" s="52"/>
      <c r="E929" s="70"/>
      <c r="F929" s="81"/>
      <c r="G929" s="34"/>
    </row>
    <row r="930" spans="1:7" s="60" customFormat="1" ht="13.5">
      <c r="A930" s="22"/>
      <c r="B930" s="25"/>
      <c r="C930" s="44"/>
      <c r="D930" s="52"/>
      <c r="E930" s="70"/>
      <c r="F930" s="81"/>
      <c r="G930" s="34"/>
    </row>
    <row r="931" spans="1:7" s="60" customFormat="1" ht="13.5">
      <c r="A931" s="22"/>
      <c r="B931" s="25"/>
      <c r="C931" s="44"/>
      <c r="D931" s="52"/>
      <c r="E931" s="70"/>
      <c r="F931" s="81"/>
      <c r="G931" s="34"/>
    </row>
    <row r="932" spans="1:7" s="60" customFormat="1" ht="13.5">
      <c r="A932" s="22"/>
      <c r="B932" s="25"/>
      <c r="C932" s="44"/>
      <c r="D932" s="52"/>
      <c r="E932" s="70"/>
      <c r="F932" s="81"/>
      <c r="G932" s="34"/>
    </row>
    <row r="933" spans="1:7" s="60" customFormat="1" ht="13.5">
      <c r="A933" s="22"/>
      <c r="B933" s="25"/>
      <c r="C933" s="44"/>
      <c r="D933" s="52"/>
      <c r="E933" s="70"/>
      <c r="F933" s="81"/>
      <c r="G933" s="34"/>
    </row>
    <row r="934" spans="1:7" s="60" customFormat="1" ht="13.5">
      <c r="A934" s="22"/>
      <c r="B934" s="25"/>
      <c r="C934" s="44"/>
      <c r="D934" s="52"/>
      <c r="E934" s="70"/>
      <c r="F934" s="81"/>
      <c r="G934" s="34"/>
    </row>
    <row r="935" spans="1:7" s="60" customFormat="1" ht="13.5">
      <c r="A935" s="22"/>
      <c r="B935" s="25"/>
      <c r="C935" s="44"/>
      <c r="D935" s="52"/>
      <c r="E935" s="70"/>
      <c r="F935" s="81"/>
      <c r="G935" s="34"/>
    </row>
    <row r="936" spans="1:7" s="60" customFormat="1" ht="13.5">
      <c r="A936" s="22"/>
      <c r="B936" s="25"/>
      <c r="C936" s="44"/>
      <c r="D936" s="52"/>
      <c r="E936" s="70"/>
      <c r="F936" s="81"/>
      <c r="G936" s="34"/>
    </row>
    <row r="937" spans="1:7" s="60" customFormat="1" ht="13.5">
      <c r="A937" s="22"/>
      <c r="B937" s="25"/>
      <c r="C937" s="44"/>
      <c r="D937" s="52"/>
      <c r="E937" s="70"/>
      <c r="F937" s="81"/>
      <c r="G937" s="34"/>
    </row>
    <row r="938" spans="1:7" s="60" customFormat="1" ht="13.5">
      <c r="A938" s="22"/>
      <c r="B938" s="25"/>
      <c r="C938" s="44"/>
      <c r="D938" s="52"/>
      <c r="E938" s="70"/>
      <c r="F938" s="81"/>
      <c r="G938" s="34"/>
    </row>
    <row r="939" spans="1:7" s="60" customFormat="1" ht="13.5">
      <c r="A939" s="22"/>
      <c r="B939" s="25"/>
      <c r="C939" s="44"/>
      <c r="D939" s="52"/>
      <c r="E939" s="70"/>
      <c r="F939" s="81"/>
      <c r="G939" s="34"/>
    </row>
    <row r="940" spans="1:7" s="60" customFormat="1" ht="13.5">
      <c r="A940" s="22"/>
      <c r="B940" s="25"/>
      <c r="C940" s="44"/>
      <c r="D940" s="52"/>
      <c r="E940" s="70"/>
      <c r="F940" s="81"/>
      <c r="G940" s="34"/>
    </row>
    <row r="941" spans="1:7" s="60" customFormat="1" ht="13.5">
      <c r="A941" s="22"/>
      <c r="B941" s="25"/>
      <c r="C941" s="44"/>
      <c r="D941" s="52"/>
      <c r="E941" s="70"/>
      <c r="F941" s="81"/>
      <c r="G941" s="34"/>
    </row>
    <row r="942" spans="1:7" s="60" customFormat="1" ht="13.5">
      <c r="A942" s="22"/>
      <c r="B942" s="25"/>
      <c r="C942" s="44"/>
      <c r="D942" s="52"/>
      <c r="E942" s="70"/>
      <c r="F942" s="81"/>
      <c r="G942" s="34"/>
    </row>
    <row r="943" spans="1:7" s="60" customFormat="1" ht="13.5">
      <c r="A943" s="22"/>
      <c r="B943" s="25"/>
      <c r="C943" s="44"/>
      <c r="D943" s="52"/>
      <c r="E943" s="70"/>
      <c r="F943" s="81"/>
      <c r="G943" s="34"/>
    </row>
    <row r="944" spans="1:7" s="60" customFormat="1" ht="13.5">
      <c r="A944" s="22"/>
      <c r="B944" s="25"/>
      <c r="C944" s="44"/>
      <c r="D944" s="52"/>
      <c r="E944" s="70"/>
      <c r="F944" s="81"/>
      <c r="G944" s="34"/>
    </row>
    <row r="945" spans="1:7" s="60" customFormat="1" ht="13.5">
      <c r="A945" s="22"/>
      <c r="B945" s="25"/>
      <c r="C945" s="44"/>
      <c r="D945" s="52"/>
      <c r="E945" s="70"/>
      <c r="F945" s="81"/>
      <c r="G945" s="34"/>
    </row>
    <row r="946" spans="1:7" s="60" customFormat="1" ht="13.5">
      <c r="A946" s="22"/>
      <c r="B946" s="25"/>
      <c r="C946" s="44"/>
      <c r="D946" s="52"/>
      <c r="E946" s="70"/>
      <c r="F946" s="81"/>
      <c r="G946" s="34"/>
    </row>
    <row r="947" spans="1:7" s="60" customFormat="1" ht="13.5">
      <c r="A947" s="22"/>
      <c r="B947" s="25"/>
      <c r="C947" s="44"/>
      <c r="D947" s="52"/>
      <c r="E947" s="70"/>
      <c r="F947" s="81"/>
      <c r="G947" s="34"/>
    </row>
    <row r="948" spans="1:7" s="60" customFormat="1" ht="13.5">
      <c r="A948" s="22"/>
      <c r="B948" s="25"/>
      <c r="C948" s="44"/>
      <c r="D948" s="52"/>
      <c r="E948" s="70"/>
      <c r="F948" s="81"/>
      <c r="G948" s="34"/>
    </row>
    <row r="949" spans="1:7" s="60" customFormat="1" ht="13.5">
      <c r="A949" s="22"/>
      <c r="B949" s="25"/>
      <c r="C949" s="44"/>
      <c r="D949" s="52"/>
      <c r="E949" s="70"/>
      <c r="F949" s="81"/>
      <c r="G949" s="34"/>
    </row>
    <row r="950" spans="1:7" s="60" customFormat="1" ht="13.5">
      <c r="A950" s="22"/>
      <c r="B950" s="25"/>
      <c r="C950" s="44"/>
      <c r="D950" s="52"/>
      <c r="E950" s="70"/>
      <c r="F950" s="81"/>
      <c r="G950" s="34"/>
    </row>
    <row r="951" spans="1:7" s="60" customFormat="1" ht="13.5">
      <c r="A951" s="22"/>
      <c r="B951" s="25"/>
      <c r="C951" s="44"/>
      <c r="D951" s="52"/>
      <c r="E951" s="70"/>
      <c r="F951" s="81"/>
      <c r="G951" s="34"/>
    </row>
    <row r="952" spans="1:7" s="60" customFormat="1" ht="13.5">
      <c r="A952" s="22"/>
      <c r="B952" s="25"/>
      <c r="C952" s="44"/>
      <c r="D952" s="52"/>
      <c r="E952" s="70"/>
      <c r="F952" s="81"/>
      <c r="G952" s="34"/>
    </row>
    <row r="953" spans="1:7" s="60" customFormat="1" ht="13.5">
      <c r="A953" s="22"/>
      <c r="B953" s="25"/>
      <c r="C953" s="44"/>
      <c r="D953" s="52"/>
      <c r="E953" s="70"/>
      <c r="F953" s="81"/>
      <c r="G953" s="34"/>
    </row>
    <row r="954" spans="1:7" s="60" customFormat="1" ht="13.5">
      <c r="A954" s="22"/>
      <c r="B954" s="25"/>
      <c r="C954" s="44"/>
      <c r="D954" s="52"/>
      <c r="E954" s="70"/>
      <c r="F954" s="81"/>
      <c r="G954" s="34"/>
    </row>
    <row r="955" spans="1:7" s="60" customFormat="1" ht="13.5">
      <c r="A955" s="22"/>
      <c r="B955" s="25"/>
      <c r="C955" s="44"/>
      <c r="D955" s="52"/>
      <c r="E955" s="70"/>
      <c r="F955" s="81"/>
      <c r="G955" s="34"/>
    </row>
    <row r="956" spans="1:7" s="60" customFormat="1" ht="13.5">
      <c r="A956" s="22"/>
      <c r="B956" s="25"/>
      <c r="C956" s="44"/>
      <c r="D956" s="52"/>
      <c r="E956" s="70"/>
      <c r="F956" s="81"/>
      <c r="G956" s="34"/>
    </row>
    <row r="957" spans="1:7" s="60" customFormat="1" ht="13.5">
      <c r="A957" s="22"/>
      <c r="B957" s="25"/>
      <c r="C957" s="44"/>
      <c r="D957" s="52"/>
      <c r="E957" s="70"/>
      <c r="F957" s="81"/>
      <c r="G957" s="34"/>
    </row>
    <row r="958" spans="1:7" s="60" customFormat="1" ht="13.5">
      <c r="A958" s="22"/>
      <c r="B958" s="25"/>
      <c r="C958" s="44"/>
      <c r="D958" s="52"/>
      <c r="E958" s="70"/>
      <c r="F958" s="81"/>
      <c r="G958" s="34"/>
    </row>
    <row r="959" spans="1:7" s="60" customFormat="1" ht="13.5">
      <c r="A959" s="22"/>
      <c r="B959" s="25"/>
      <c r="C959" s="44"/>
      <c r="D959" s="52"/>
      <c r="E959" s="70"/>
      <c r="F959" s="81"/>
      <c r="G959" s="34"/>
    </row>
    <row r="960" spans="1:7" s="60" customFormat="1" ht="13.5">
      <c r="A960" s="22"/>
      <c r="B960" s="25"/>
      <c r="C960" s="44"/>
      <c r="D960" s="52"/>
      <c r="E960" s="70"/>
      <c r="F960" s="81"/>
      <c r="G960" s="34"/>
    </row>
    <row r="961" spans="1:7" s="60" customFormat="1" ht="13.5">
      <c r="A961" s="22"/>
      <c r="B961" s="25"/>
      <c r="C961" s="44"/>
      <c r="D961" s="52"/>
      <c r="E961" s="70"/>
      <c r="F961" s="81"/>
      <c r="G961" s="34"/>
    </row>
    <row r="962" spans="1:7" s="60" customFormat="1" ht="13.5">
      <c r="A962" s="22"/>
      <c r="B962" s="25"/>
      <c r="C962" s="44"/>
      <c r="D962" s="52"/>
      <c r="E962" s="70"/>
      <c r="F962" s="81"/>
      <c r="G962" s="34"/>
    </row>
    <row r="963" spans="1:7" s="60" customFormat="1" ht="13.5">
      <c r="A963" s="22"/>
      <c r="B963" s="25"/>
      <c r="C963" s="44"/>
      <c r="D963" s="52"/>
      <c r="E963" s="70"/>
      <c r="F963" s="81"/>
      <c r="G963" s="34"/>
    </row>
    <row r="964" spans="1:7" s="60" customFormat="1" ht="13.5">
      <c r="A964" s="22"/>
      <c r="B964" s="25"/>
      <c r="C964" s="44"/>
      <c r="D964" s="52"/>
      <c r="E964" s="70"/>
      <c r="F964" s="81"/>
      <c r="G964" s="34"/>
    </row>
    <row r="965" spans="1:7" s="60" customFormat="1" ht="13.5">
      <c r="A965" s="22"/>
      <c r="B965" s="25"/>
      <c r="C965" s="44"/>
      <c r="D965" s="52"/>
      <c r="E965" s="70"/>
      <c r="F965" s="81"/>
      <c r="G965" s="34"/>
    </row>
    <row r="966" spans="1:7" s="60" customFormat="1" ht="13.5">
      <c r="A966" s="22"/>
      <c r="B966" s="25"/>
      <c r="C966" s="44"/>
      <c r="D966" s="52"/>
      <c r="E966" s="70"/>
      <c r="F966" s="81"/>
      <c r="G966" s="34"/>
    </row>
    <row r="967" spans="1:7" s="60" customFormat="1" ht="13.5">
      <c r="A967" s="22"/>
      <c r="B967" s="25"/>
      <c r="C967" s="44"/>
      <c r="D967" s="52"/>
      <c r="E967" s="70"/>
      <c r="F967" s="81"/>
      <c r="G967" s="34"/>
    </row>
    <row r="968" spans="1:7" s="60" customFormat="1" ht="13.5">
      <c r="A968" s="22"/>
      <c r="B968" s="25"/>
      <c r="C968" s="44"/>
      <c r="D968" s="52"/>
      <c r="E968" s="70"/>
      <c r="F968" s="81"/>
      <c r="G968" s="34"/>
    </row>
    <row r="969" spans="1:7" s="60" customFormat="1" ht="13.5">
      <c r="A969" s="22"/>
      <c r="B969" s="25"/>
      <c r="C969" s="44"/>
      <c r="D969" s="52"/>
      <c r="E969" s="70"/>
      <c r="F969" s="81"/>
      <c r="G969" s="34"/>
    </row>
    <row r="970" spans="1:7" s="60" customFormat="1" ht="13.5">
      <c r="A970" s="22"/>
      <c r="B970" s="25"/>
      <c r="C970" s="44"/>
      <c r="D970" s="52"/>
      <c r="E970" s="70"/>
      <c r="F970" s="81"/>
      <c r="G970" s="34"/>
    </row>
    <row r="971" spans="1:7" s="60" customFormat="1" ht="13.5">
      <c r="A971" s="22"/>
      <c r="B971" s="25"/>
      <c r="C971" s="44"/>
      <c r="D971" s="52"/>
      <c r="E971" s="70"/>
      <c r="F971" s="81"/>
      <c r="G971" s="34"/>
    </row>
    <row r="972" spans="1:7" s="60" customFormat="1" ht="13.5">
      <c r="A972" s="22"/>
      <c r="B972" s="25"/>
      <c r="C972" s="44"/>
      <c r="D972" s="52"/>
      <c r="E972" s="70"/>
      <c r="F972" s="81"/>
      <c r="G972" s="34"/>
    </row>
    <row r="973" spans="1:7" s="60" customFormat="1" ht="13.5">
      <c r="A973" s="22"/>
      <c r="B973" s="25"/>
      <c r="C973" s="44"/>
      <c r="D973" s="52"/>
      <c r="E973" s="70"/>
      <c r="F973" s="81"/>
      <c r="G973" s="34"/>
    </row>
    <row r="974" spans="1:7" s="60" customFormat="1" ht="13.5">
      <c r="A974" s="22"/>
      <c r="B974" s="25"/>
      <c r="C974" s="44"/>
      <c r="D974" s="52"/>
      <c r="E974" s="70"/>
      <c r="F974" s="81"/>
      <c r="G974" s="34"/>
    </row>
    <row r="975" spans="1:7" s="60" customFormat="1" ht="13.5">
      <c r="A975" s="22"/>
      <c r="B975" s="25"/>
      <c r="C975" s="44"/>
      <c r="D975" s="52"/>
      <c r="E975" s="70"/>
      <c r="F975" s="81"/>
      <c r="G975" s="34"/>
    </row>
    <row r="976" spans="1:7" s="60" customFormat="1" ht="13.5">
      <c r="A976" s="22"/>
      <c r="B976" s="25"/>
      <c r="C976" s="44"/>
      <c r="D976" s="52"/>
      <c r="E976" s="70"/>
      <c r="F976" s="81"/>
      <c r="G976" s="34"/>
    </row>
    <row r="977" spans="1:7" s="60" customFormat="1" ht="13.5">
      <c r="A977" s="22"/>
      <c r="B977" s="25"/>
      <c r="C977" s="44"/>
      <c r="D977" s="52"/>
      <c r="E977" s="70"/>
      <c r="F977" s="81"/>
      <c r="G977" s="34"/>
    </row>
    <row r="978" spans="1:7" s="60" customFormat="1" ht="13.5">
      <c r="A978" s="22"/>
      <c r="B978" s="25"/>
      <c r="C978" s="44"/>
      <c r="D978" s="52"/>
      <c r="E978" s="70"/>
      <c r="F978" s="81"/>
      <c r="G978" s="34"/>
    </row>
    <row r="979" spans="1:7" s="60" customFormat="1" ht="13.5">
      <c r="A979" s="22"/>
      <c r="B979" s="25"/>
      <c r="C979" s="44"/>
      <c r="D979" s="52"/>
      <c r="E979" s="70"/>
      <c r="F979" s="81"/>
      <c r="G979" s="34"/>
    </row>
    <row r="980" spans="1:7" s="60" customFormat="1" ht="13.5">
      <c r="A980" s="22"/>
      <c r="B980" s="25"/>
      <c r="C980" s="44"/>
      <c r="D980" s="52"/>
      <c r="E980" s="70"/>
      <c r="F980" s="81"/>
      <c r="G980" s="34"/>
    </row>
    <row r="981" spans="1:7" s="60" customFormat="1" ht="13.5">
      <c r="A981" s="22"/>
      <c r="B981" s="25"/>
      <c r="C981" s="44"/>
      <c r="D981" s="52"/>
      <c r="E981" s="70"/>
      <c r="F981" s="81"/>
      <c r="G981" s="34"/>
    </row>
    <row r="982" spans="1:7" s="60" customFormat="1" ht="13.5">
      <c r="A982" s="22"/>
      <c r="B982" s="25"/>
      <c r="C982" s="44"/>
      <c r="D982" s="52"/>
      <c r="E982" s="70"/>
      <c r="F982" s="81"/>
      <c r="G982" s="34"/>
    </row>
    <row r="983" spans="1:7" s="60" customFormat="1" ht="13.5">
      <c r="A983" s="22"/>
      <c r="B983" s="25"/>
      <c r="C983" s="44"/>
      <c r="D983" s="52"/>
      <c r="E983" s="70"/>
      <c r="F983" s="81"/>
      <c r="G983" s="34"/>
    </row>
    <row r="984" spans="1:7" s="60" customFormat="1" ht="13.5">
      <c r="A984" s="22"/>
      <c r="B984" s="25"/>
      <c r="C984" s="44"/>
      <c r="D984" s="52"/>
      <c r="E984" s="70"/>
      <c r="F984" s="81"/>
      <c r="G984" s="34"/>
    </row>
    <row r="985" spans="1:7" s="60" customFormat="1" ht="13.5">
      <c r="A985" s="22"/>
      <c r="B985" s="25"/>
      <c r="C985" s="44"/>
      <c r="D985" s="52"/>
      <c r="E985" s="70"/>
      <c r="F985" s="81"/>
      <c r="G985" s="34"/>
    </row>
    <row r="986" spans="1:7" s="60" customFormat="1" ht="13.5">
      <c r="A986" s="22"/>
      <c r="B986" s="25"/>
      <c r="C986" s="44"/>
      <c r="D986" s="52"/>
      <c r="E986" s="70"/>
      <c r="F986" s="81"/>
      <c r="G986" s="34"/>
    </row>
    <row r="987" spans="1:7" s="60" customFormat="1" ht="13.5">
      <c r="A987" s="22"/>
      <c r="B987" s="25"/>
      <c r="C987" s="44"/>
      <c r="D987" s="52"/>
      <c r="E987" s="70"/>
      <c r="F987" s="81"/>
      <c r="G987" s="34"/>
    </row>
    <row r="988" spans="1:7" s="60" customFormat="1" ht="13.5">
      <c r="A988" s="22"/>
      <c r="B988" s="25"/>
      <c r="C988" s="44"/>
      <c r="D988" s="52"/>
      <c r="E988" s="70"/>
      <c r="F988" s="81"/>
      <c r="G988" s="34"/>
    </row>
    <row r="989" spans="1:7" s="60" customFormat="1" ht="13.5">
      <c r="A989" s="22"/>
      <c r="B989" s="25"/>
      <c r="C989" s="44"/>
      <c r="D989" s="52"/>
      <c r="E989" s="70"/>
      <c r="F989" s="81"/>
      <c r="G989" s="34"/>
    </row>
    <row r="990" spans="1:7" s="60" customFormat="1" ht="13.5">
      <c r="A990" s="22"/>
      <c r="B990" s="25"/>
      <c r="C990" s="44"/>
      <c r="D990" s="52"/>
      <c r="E990" s="70"/>
      <c r="F990" s="81"/>
      <c r="G990" s="34"/>
    </row>
    <row r="991" spans="1:7" s="60" customFormat="1" ht="13.5">
      <c r="A991" s="22"/>
      <c r="B991" s="25"/>
      <c r="C991" s="44"/>
      <c r="D991" s="52"/>
      <c r="E991" s="70"/>
      <c r="F991" s="81"/>
      <c r="G991" s="34"/>
    </row>
    <row r="992" spans="1:7" s="60" customFormat="1" ht="13.5">
      <c r="A992" s="22"/>
      <c r="B992" s="25"/>
      <c r="C992" s="44"/>
      <c r="D992" s="52"/>
      <c r="E992" s="70"/>
      <c r="F992" s="81"/>
      <c r="G992" s="34"/>
    </row>
    <row r="993" spans="1:7" s="60" customFormat="1" ht="13.5">
      <c r="A993" s="22"/>
      <c r="B993" s="25"/>
      <c r="C993" s="44"/>
      <c r="D993" s="52"/>
      <c r="E993" s="70"/>
      <c r="F993" s="81"/>
      <c r="G993" s="34"/>
    </row>
    <row r="994" spans="1:7" s="60" customFormat="1" ht="13.5">
      <c r="A994" s="22"/>
      <c r="B994" s="25"/>
      <c r="C994" s="44"/>
      <c r="D994" s="52"/>
      <c r="E994" s="70"/>
      <c r="F994" s="81"/>
      <c r="G994" s="34"/>
    </row>
    <row r="995" spans="1:7" s="60" customFormat="1" ht="13.5">
      <c r="A995" s="22"/>
      <c r="B995" s="25"/>
      <c r="C995" s="44"/>
      <c r="D995" s="52"/>
      <c r="E995" s="70"/>
      <c r="F995" s="81"/>
      <c r="G995" s="34"/>
    </row>
    <row r="996" spans="1:7" s="60" customFormat="1" ht="13.5">
      <c r="A996" s="22"/>
      <c r="B996" s="25"/>
      <c r="C996" s="44"/>
      <c r="D996" s="52"/>
      <c r="E996" s="70"/>
      <c r="F996" s="81"/>
      <c r="G996" s="34"/>
    </row>
    <row r="997" spans="1:7" s="60" customFormat="1" ht="13.5">
      <c r="A997" s="22"/>
      <c r="B997" s="25"/>
      <c r="C997" s="44"/>
      <c r="D997" s="52"/>
      <c r="E997" s="70"/>
      <c r="F997" s="81"/>
      <c r="G997" s="34"/>
    </row>
    <row r="998" spans="1:7" s="60" customFormat="1" ht="13.5">
      <c r="A998" s="22"/>
      <c r="B998" s="25"/>
      <c r="C998" s="44"/>
      <c r="D998" s="52"/>
      <c r="E998" s="70"/>
      <c r="F998" s="81"/>
      <c r="G998" s="34"/>
    </row>
    <row r="999" spans="1:7" s="60" customFormat="1" ht="13.5">
      <c r="A999" s="22"/>
      <c r="B999" s="25"/>
      <c r="C999" s="44"/>
      <c r="D999" s="52"/>
      <c r="E999" s="70"/>
      <c r="F999" s="81"/>
      <c r="G999" s="34"/>
    </row>
    <row r="1000" spans="1:7" s="60" customFormat="1" ht="13.5">
      <c r="A1000" s="22"/>
      <c r="B1000" s="25"/>
      <c r="C1000" s="44"/>
      <c r="D1000" s="52"/>
      <c r="E1000" s="70"/>
      <c r="F1000" s="81"/>
      <c r="G1000" s="34"/>
    </row>
    <row r="1001" spans="1:7" s="60" customFormat="1" ht="13.5">
      <c r="A1001" s="22"/>
      <c r="B1001" s="25"/>
      <c r="C1001" s="44"/>
      <c r="D1001" s="52"/>
      <c r="E1001" s="70"/>
      <c r="F1001" s="81"/>
      <c r="G1001" s="34"/>
    </row>
    <row r="1002" spans="1:7" s="60" customFormat="1" ht="13.5">
      <c r="A1002" s="22"/>
      <c r="B1002" s="25"/>
      <c r="C1002" s="44"/>
      <c r="D1002" s="52"/>
      <c r="E1002" s="70"/>
      <c r="F1002" s="81"/>
      <c r="G1002" s="34"/>
    </row>
    <row r="1003" spans="1:7" s="60" customFormat="1" ht="13.5">
      <c r="A1003" s="22"/>
      <c r="B1003" s="25"/>
      <c r="C1003" s="44"/>
      <c r="D1003" s="52"/>
      <c r="E1003" s="70"/>
      <c r="F1003" s="81"/>
      <c r="G1003" s="34"/>
    </row>
    <row r="1004" spans="1:7" s="60" customFormat="1" ht="13.5">
      <c r="A1004" s="22"/>
      <c r="B1004" s="25"/>
      <c r="C1004" s="44"/>
      <c r="D1004" s="52"/>
      <c r="E1004" s="70"/>
      <c r="F1004" s="81"/>
      <c r="G1004" s="34"/>
    </row>
    <row r="1005" spans="1:7" s="60" customFormat="1" ht="13.5">
      <c r="A1005" s="22"/>
      <c r="B1005" s="25"/>
      <c r="C1005" s="44"/>
      <c r="D1005" s="52"/>
      <c r="E1005" s="70"/>
      <c r="F1005" s="81"/>
      <c r="G1005" s="34"/>
    </row>
    <row r="1006" spans="1:7" s="60" customFormat="1" ht="13.5">
      <c r="A1006" s="22"/>
      <c r="B1006" s="25"/>
      <c r="C1006" s="44"/>
      <c r="D1006" s="52"/>
      <c r="E1006" s="70"/>
      <c r="F1006" s="81"/>
      <c r="G1006" s="34"/>
    </row>
    <row r="1007" spans="1:7" s="60" customFormat="1" ht="13.5">
      <c r="A1007" s="22"/>
      <c r="B1007" s="25"/>
      <c r="C1007" s="44"/>
      <c r="D1007" s="52"/>
      <c r="E1007" s="70"/>
      <c r="F1007" s="81"/>
      <c r="G1007" s="34"/>
    </row>
    <row r="1008" spans="1:7" s="60" customFormat="1" ht="13.5">
      <c r="A1008" s="22"/>
      <c r="B1008" s="25"/>
      <c r="C1008" s="44"/>
      <c r="D1008" s="52"/>
      <c r="E1008" s="70"/>
      <c r="F1008" s="81"/>
      <c r="G1008" s="34"/>
    </row>
    <row r="1009" spans="1:7" s="60" customFormat="1" ht="13.5">
      <c r="A1009" s="22"/>
      <c r="B1009" s="25"/>
      <c r="C1009" s="44"/>
      <c r="D1009" s="52"/>
      <c r="E1009" s="70"/>
      <c r="F1009" s="81"/>
      <c r="G1009" s="34"/>
    </row>
    <row r="1010" spans="1:7" s="60" customFormat="1" ht="13.5">
      <c r="A1010" s="22"/>
      <c r="B1010" s="25"/>
      <c r="C1010" s="44"/>
      <c r="D1010" s="52"/>
      <c r="E1010" s="70"/>
      <c r="F1010" s="81"/>
      <c r="G1010" s="34"/>
    </row>
    <row r="1011" spans="1:7" s="60" customFormat="1" ht="13.5">
      <c r="A1011" s="22"/>
      <c r="B1011" s="25"/>
      <c r="C1011" s="44"/>
      <c r="D1011" s="52"/>
      <c r="E1011" s="70"/>
      <c r="F1011" s="81"/>
      <c r="G1011" s="34"/>
    </row>
    <row r="1012" spans="1:7" s="60" customFormat="1" ht="13.5">
      <c r="A1012" s="22"/>
      <c r="B1012" s="25"/>
      <c r="C1012" s="44"/>
      <c r="D1012" s="52"/>
      <c r="E1012" s="70"/>
      <c r="F1012" s="81"/>
      <c r="G1012" s="34"/>
    </row>
    <row r="1013" spans="1:7" s="60" customFormat="1" ht="13.5">
      <c r="A1013" s="22"/>
      <c r="B1013" s="25"/>
      <c r="C1013" s="44"/>
      <c r="D1013" s="52"/>
      <c r="E1013" s="70"/>
      <c r="F1013" s="81"/>
      <c r="G1013" s="34"/>
    </row>
    <row r="1014" spans="1:7" s="60" customFormat="1" ht="13.5">
      <c r="A1014" s="22"/>
      <c r="B1014" s="25"/>
      <c r="C1014" s="44"/>
      <c r="D1014" s="52"/>
      <c r="E1014" s="70"/>
      <c r="F1014" s="81"/>
      <c r="G1014" s="34"/>
    </row>
    <row r="1015" spans="1:7" s="60" customFormat="1" ht="13.5">
      <c r="A1015" s="22"/>
      <c r="B1015" s="25"/>
      <c r="C1015" s="44"/>
      <c r="D1015" s="52"/>
      <c r="E1015" s="70"/>
      <c r="F1015" s="81"/>
      <c r="G1015" s="34"/>
    </row>
    <row r="1016" spans="1:7" s="60" customFormat="1" ht="13.5">
      <c r="A1016" s="22"/>
      <c r="B1016" s="25"/>
      <c r="C1016" s="44"/>
      <c r="D1016" s="52"/>
      <c r="E1016" s="70"/>
      <c r="F1016" s="81"/>
      <c r="G1016" s="34"/>
    </row>
    <row r="1017" spans="1:7" s="60" customFormat="1" ht="13.5">
      <c r="A1017" s="22"/>
      <c r="B1017" s="25"/>
      <c r="C1017" s="44"/>
      <c r="D1017" s="52"/>
      <c r="E1017" s="70"/>
      <c r="F1017" s="81"/>
      <c r="G1017" s="34"/>
    </row>
    <row r="1018" spans="1:7" s="60" customFormat="1" ht="13.5">
      <c r="A1018" s="22"/>
      <c r="B1018" s="25"/>
      <c r="C1018" s="44"/>
      <c r="D1018" s="52"/>
      <c r="E1018" s="70"/>
      <c r="F1018" s="81"/>
      <c r="G1018" s="34"/>
    </row>
    <row r="1019" spans="1:7" s="60" customFormat="1" ht="13.5">
      <c r="A1019" s="22"/>
      <c r="B1019" s="25"/>
      <c r="C1019" s="44"/>
      <c r="D1019" s="52"/>
      <c r="E1019" s="70"/>
      <c r="F1019" s="81"/>
      <c r="G1019" s="34"/>
    </row>
    <row r="1020" spans="1:7" s="60" customFormat="1" ht="13.5">
      <c r="A1020" s="22"/>
      <c r="B1020" s="25"/>
      <c r="C1020" s="44"/>
      <c r="D1020" s="52"/>
      <c r="E1020" s="70"/>
      <c r="F1020" s="81"/>
      <c r="G1020" s="34"/>
    </row>
    <row r="1021" spans="1:7" s="60" customFormat="1" ht="13.5">
      <c r="A1021" s="22"/>
      <c r="B1021" s="25"/>
      <c r="C1021" s="44"/>
      <c r="D1021" s="52"/>
      <c r="E1021" s="70"/>
      <c r="F1021" s="81"/>
      <c r="G1021" s="34"/>
    </row>
    <row r="1022" spans="1:7" s="60" customFormat="1" ht="13.5">
      <c r="A1022" s="22"/>
      <c r="B1022" s="25"/>
      <c r="C1022" s="44"/>
      <c r="D1022" s="52"/>
      <c r="E1022" s="70"/>
      <c r="F1022" s="81"/>
      <c r="G1022" s="34"/>
    </row>
    <row r="1023" spans="1:7" s="60" customFormat="1" ht="13.5">
      <c r="A1023" s="22"/>
      <c r="B1023" s="25"/>
      <c r="C1023" s="44"/>
      <c r="D1023" s="52"/>
      <c r="E1023" s="70"/>
      <c r="F1023" s="81"/>
      <c r="G1023" s="34"/>
    </row>
    <row r="1024" spans="1:7" s="60" customFormat="1" ht="13.5">
      <c r="A1024" s="22"/>
      <c r="B1024" s="25"/>
      <c r="C1024" s="44"/>
      <c r="D1024" s="52"/>
      <c r="E1024" s="70"/>
      <c r="F1024" s="81"/>
      <c r="G1024" s="34"/>
    </row>
    <row r="1025" spans="1:7" s="60" customFormat="1" ht="13.5">
      <c r="A1025" s="22"/>
      <c r="B1025" s="25"/>
      <c r="C1025" s="44"/>
      <c r="D1025" s="52"/>
      <c r="E1025" s="70"/>
      <c r="F1025" s="81"/>
      <c r="G1025" s="34"/>
    </row>
    <row r="1026" spans="1:7" s="60" customFormat="1" ht="13.5">
      <c r="A1026" s="22"/>
      <c r="B1026" s="25"/>
      <c r="C1026" s="44"/>
      <c r="D1026" s="52"/>
      <c r="E1026" s="70"/>
      <c r="F1026" s="81"/>
      <c r="G1026" s="34"/>
    </row>
    <row r="1027" spans="1:7" s="60" customFormat="1" ht="13.5">
      <c r="A1027" s="22"/>
      <c r="B1027" s="25"/>
      <c r="C1027" s="44"/>
      <c r="D1027" s="52"/>
      <c r="E1027" s="70"/>
      <c r="F1027" s="81"/>
      <c r="G1027" s="34"/>
    </row>
    <row r="1028" spans="1:7" s="60" customFormat="1" ht="13.5">
      <c r="A1028" s="22"/>
      <c r="B1028" s="25"/>
      <c r="C1028" s="44"/>
      <c r="D1028" s="52"/>
      <c r="E1028" s="70"/>
      <c r="F1028" s="81"/>
      <c r="G1028" s="34"/>
    </row>
    <row r="1029" spans="1:7" s="60" customFormat="1" ht="13.5">
      <c r="A1029" s="22"/>
      <c r="B1029" s="25"/>
      <c r="C1029" s="44"/>
      <c r="D1029" s="52"/>
      <c r="E1029" s="70"/>
      <c r="F1029" s="81"/>
      <c r="G1029" s="34"/>
    </row>
    <row r="1030" spans="1:7" s="60" customFormat="1" ht="13.5">
      <c r="A1030" s="22"/>
      <c r="B1030" s="25"/>
      <c r="C1030" s="44"/>
      <c r="D1030" s="52"/>
      <c r="E1030" s="70"/>
      <c r="F1030" s="81"/>
      <c r="G1030" s="34"/>
    </row>
    <row r="1031" spans="1:7" s="60" customFormat="1" ht="13.5">
      <c r="A1031" s="22"/>
      <c r="B1031" s="25"/>
      <c r="C1031" s="44"/>
      <c r="D1031" s="52"/>
      <c r="E1031" s="70"/>
      <c r="F1031" s="81"/>
      <c r="G1031" s="34"/>
    </row>
    <row r="1032" spans="1:7" s="60" customFormat="1" ht="13.5">
      <c r="A1032" s="22"/>
      <c r="B1032" s="25"/>
      <c r="C1032" s="44"/>
      <c r="D1032" s="52"/>
      <c r="E1032" s="70"/>
      <c r="F1032" s="81"/>
      <c r="G1032" s="34"/>
    </row>
    <row r="1033" spans="1:7" s="60" customFormat="1" ht="13.5">
      <c r="A1033" s="22"/>
      <c r="B1033" s="25"/>
      <c r="C1033" s="44"/>
      <c r="D1033" s="52"/>
      <c r="E1033" s="70"/>
      <c r="F1033" s="81"/>
      <c r="G1033" s="34"/>
    </row>
    <row r="1034" spans="1:7" s="60" customFormat="1" ht="13.5">
      <c r="A1034" s="22"/>
      <c r="B1034" s="25"/>
      <c r="C1034" s="44"/>
      <c r="D1034" s="52"/>
      <c r="E1034" s="70"/>
      <c r="F1034" s="81"/>
      <c r="G1034" s="34"/>
    </row>
    <row r="1035" spans="1:7" s="60" customFormat="1" ht="13.5">
      <c r="A1035" s="22"/>
      <c r="B1035" s="25"/>
      <c r="C1035" s="44"/>
      <c r="D1035" s="52"/>
      <c r="E1035" s="70"/>
      <c r="F1035" s="81"/>
      <c r="G1035" s="34"/>
    </row>
    <row r="1036" spans="1:7" s="60" customFormat="1" ht="13.5">
      <c r="A1036" s="22"/>
      <c r="B1036" s="25"/>
      <c r="C1036" s="44"/>
      <c r="D1036" s="52"/>
      <c r="E1036" s="70"/>
      <c r="F1036" s="81"/>
      <c r="G1036" s="34"/>
    </row>
    <row r="1037" spans="1:7" s="60" customFormat="1" ht="13.5">
      <c r="A1037" s="22"/>
      <c r="B1037" s="25"/>
      <c r="C1037" s="44"/>
      <c r="D1037" s="52"/>
      <c r="E1037" s="70"/>
      <c r="F1037" s="81"/>
      <c r="G1037" s="34"/>
    </row>
    <row r="1038" spans="1:7" s="60" customFormat="1" ht="13.5">
      <c r="A1038" s="22"/>
      <c r="B1038" s="25"/>
      <c r="C1038" s="44"/>
      <c r="D1038" s="52"/>
      <c r="E1038" s="70"/>
      <c r="F1038" s="81"/>
      <c r="G1038" s="34"/>
    </row>
    <row r="1039" spans="1:7" s="60" customFormat="1" ht="13.5">
      <c r="A1039" s="22"/>
      <c r="B1039" s="25"/>
      <c r="C1039" s="44"/>
      <c r="D1039" s="52"/>
      <c r="E1039" s="70"/>
      <c r="F1039" s="81"/>
      <c r="G1039" s="34"/>
    </row>
    <row r="1040" spans="1:7" s="60" customFormat="1" ht="13.5">
      <c r="A1040" s="22"/>
      <c r="B1040" s="25"/>
      <c r="C1040" s="44"/>
      <c r="D1040" s="52"/>
      <c r="E1040" s="70"/>
      <c r="F1040" s="81"/>
      <c r="G1040" s="34"/>
    </row>
    <row r="1041" spans="1:7" s="60" customFormat="1" ht="13.5">
      <c r="A1041" s="22"/>
      <c r="B1041" s="25"/>
      <c r="C1041" s="44"/>
      <c r="D1041" s="52"/>
      <c r="E1041" s="70"/>
      <c r="F1041" s="81"/>
      <c r="G1041" s="34"/>
    </row>
    <row r="1042" spans="1:7" s="60" customFormat="1" ht="13.5">
      <c r="A1042" s="22"/>
      <c r="B1042" s="25"/>
      <c r="C1042" s="44"/>
      <c r="D1042" s="52"/>
      <c r="E1042" s="70"/>
      <c r="F1042" s="81"/>
      <c r="G1042" s="34"/>
    </row>
    <row r="1043" spans="1:7" s="60" customFormat="1" ht="13.5">
      <c r="A1043" s="22"/>
      <c r="B1043" s="25"/>
      <c r="C1043" s="44"/>
      <c r="D1043" s="52"/>
      <c r="E1043" s="70"/>
      <c r="F1043" s="81"/>
      <c r="G1043" s="34"/>
    </row>
    <row r="1044" spans="1:7" s="60" customFormat="1" ht="13.5">
      <c r="A1044" s="22"/>
      <c r="B1044" s="25"/>
      <c r="C1044" s="44"/>
      <c r="D1044" s="52"/>
      <c r="E1044" s="70"/>
      <c r="F1044" s="81"/>
      <c r="G1044" s="34"/>
    </row>
    <row r="1045" spans="1:7" s="60" customFormat="1" ht="13.5">
      <c r="A1045" s="22"/>
      <c r="B1045" s="25"/>
      <c r="C1045" s="44"/>
      <c r="D1045" s="52"/>
      <c r="E1045" s="70"/>
      <c r="F1045" s="81"/>
      <c r="G1045" s="34"/>
    </row>
    <row r="1046" spans="1:7" s="60" customFormat="1" ht="13.5">
      <c r="A1046" s="22"/>
      <c r="B1046" s="25"/>
      <c r="C1046" s="44"/>
      <c r="D1046" s="52"/>
      <c r="E1046" s="70"/>
      <c r="F1046" s="81"/>
      <c r="G1046" s="34"/>
    </row>
    <row r="1047" spans="1:7" s="60" customFormat="1" ht="13.5">
      <c r="A1047" s="22"/>
      <c r="B1047" s="25"/>
      <c r="C1047" s="44"/>
      <c r="D1047" s="52"/>
      <c r="E1047" s="70"/>
      <c r="F1047" s="81"/>
      <c r="G1047" s="34"/>
    </row>
    <row r="1048" spans="1:7" s="60" customFormat="1" ht="13.5">
      <c r="A1048" s="22"/>
      <c r="B1048" s="25"/>
      <c r="C1048" s="44"/>
      <c r="D1048" s="52"/>
      <c r="E1048" s="70"/>
      <c r="F1048" s="81"/>
      <c r="G1048" s="34"/>
    </row>
    <row r="1049" spans="1:7" s="60" customFormat="1" ht="13.5">
      <c r="A1049" s="22"/>
      <c r="B1049" s="25"/>
      <c r="C1049" s="44"/>
      <c r="D1049" s="52"/>
      <c r="E1049" s="70"/>
      <c r="F1049" s="81"/>
      <c r="G1049" s="34"/>
    </row>
    <row r="1050" spans="1:7" s="60" customFormat="1" ht="13.5">
      <c r="A1050" s="22"/>
      <c r="B1050" s="25"/>
      <c r="C1050" s="44"/>
      <c r="D1050" s="52"/>
      <c r="E1050" s="70"/>
      <c r="F1050" s="81"/>
      <c r="G1050" s="34"/>
    </row>
    <row r="1051" spans="1:7" s="60" customFormat="1" ht="13.5">
      <c r="A1051" s="22"/>
      <c r="B1051" s="25"/>
      <c r="C1051" s="44"/>
      <c r="D1051" s="52"/>
      <c r="E1051" s="70"/>
      <c r="F1051" s="81"/>
      <c r="G1051" s="34"/>
    </row>
    <row r="1052" spans="1:7" s="60" customFormat="1" ht="13.5">
      <c r="A1052" s="22"/>
      <c r="B1052" s="25"/>
      <c r="C1052" s="44"/>
      <c r="D1052" s="52"/>
      <c r="E1052" s="70"/>
      <c r="F1052" s="81"/>
      <c r="G1052" s="34"/>
    </row>
    <row r="1053" spans="1:7" s="60" customFormat="1" ht="13.5">
      <c r="A1053" s="22"/>
      <c r="B1053" s="25"/>
      <c r="C1053" s="44"/>
      <c r="D1053" s="52"/>
      <c r="E1053" s="70"/>
      <c r="F1053" s="81"/>
      <c r="G1053" s="34"/>
    </row>
    <row r="1054" spans="1:7" s="60" customFormat="1" ht="13.5">
      <c r="A1054" s="22"/>
      <c r="B1054" s="25"/>
      <c r="C1054" s="44"/>
      <c r="D1054" s="52"/>
      <c r="E1054" s="70"/>
      <c r="F1054" s="81"/>
      <c r="G1054" s="34"/>
    </row>
    <row r="1055" spans="1:7" s="60" customFormat="1" ht="13.5">
      <c r="A1055" s="22"/>
      <c r="B1055" s="25"/>
      <c r="C1055" s="44"/>
      <c r="D1055" s="52"/>
      <c r="E1055" s="70"/>
      <c r="F1055" s="81"/>
      <c r="G1055" s="34"/>
    </row>
    <row r="1056" spans="1:7" s="60" customFormat="1" ht="13.5">
      <c r="A1056" s="22"/>
      <c r="B1056" s="25"/>
      <c r="C1056" s="44"/>
      <c r="D1056" s="52"/>
      <c r="E1056" s="70"/>
      <c r="F1056" s="81"/>
      <c r="G1056" s="34"/>
    </row>
    <row r="1057" spans="1:7" s="60" customFormat="1" ht="13.5">
      <c r="A1057" s="22"/>
      <c r="B1057" s="25"/>
      <c r="C1057" s="44"/>
      <c r="D1057" s="52"/>
      <c r="E1057" s="70"/>
      <c r="F1057" s="81"/>
      <c r="G1057" s="34"/>
    </row>
    <row r="1058" spans="1:7" s="60" customFormat="1" ht="13.5">
      <c r="A1058" s="22"/>
      <c r="B1058" s="25"/>
      <c r="C1058" s="44"/>
      <c r="D1058" s="52"/>
      <c r="E1058" s="70"/>
      <c r="F1058" s="81"/>
      <c r="G1058" s="34"/>
    </row>
    <row r="1059" spans="1:7" s="60" customFormat="1" ht="13.5">
      <c r="A1059" s="22"/>
      <c r="B1059" s="25"/>
      <c r="C1059" s="44"/>
      <c r="D1059" s="52"/>
      <c r="E1059" s="70"/>
      <c r="F1059" s="81"/>
      <c r="G1059" s="34"/>
    </row>
    <row r="1060" spans="1:7" s="60" customFormat="1" ht="13.5">
      <c r="A1060" s="22"/>
      <c r="B1060" s="25"/>
      <c r="C1060" s="44"/>
      <c r="D1060" s="52"/>
      <c r="E1060" s="70"/>
      <c r="F1060" s="81"/>
      <c r="G1060" s="34"/>
    </row>
    <row r="1061" spans="1:7" s="60" customFormat="1" ht="13.5">
      <c r="A1061" s="22"/>
      <c r="B1061" s="25"/>
      <c r="C1061" s="44"/>
      <c r="D1061" s="52"/>
      <c r="E1061" s="70"/>
      <c r="F1061" s="81"/>
      <c r="G1061" s="34"/>
    </row>
    <row r="1062" spans="1:7" s="60" customFormat="1" ht="13.5">
      <c r="A1062" s="22"/>
      <c r="B1062" s="25"/>
      <c r="C1062" s="44"/>
      <c r="D1062" s="52"/>
      <c r="E1062" s="70"/>
      <c r="F1062" s="81"/>
      <c r="G1062" s="34"/>
    </row>
    <row r="1063" spans="1:7" s="60" customFormat="1" ht="13.5">
      <c r="A1063" s="22"/>
      <c r="B1063" s="25"/>
      <c r="C1063" s="44"/>
      <c r="D1063" s="52"/>
      <c r="E1063" s="70"/>
      <c r="F1063" s="81"/>
      <c r="G1063" s="34"/>
    </row>
    <row r="1064" spans="1:7" s="60" customFormat="1" ht="13.5">
      <c r="A1064" s="22"/>
      <c r="B1064" s="25"/>
      <c r="C1064" s="44"/>
      <c r="D1064" s="52"/>
      <c r="E1064" s="70"/>
      <c r="F1064" s="81"/>
      <c r="G1064" s="34"/>
    </row>
    <row r="1065" spans="1:7" s="60" customFormat="1" ht="13.5">
      <c r="A1065" s="22"/>
      <c r="B1065" s="25"/>
      <c r="C1065" s="44"/>
      <c r="D1065" s="52"/>
      <c r="E1065" s="70"/>
      <c r="F1065" s="81"/>
      <c r="G1065" s="34"/>
    </row>
    <row r="1066" spans="1:7" s="60" customFormat="1" ht="13.5">
      <c r="A1066" s="22"/>
      <c r="B1066" s="25"/>
      <c r="C1066" s="44"/>
      <c r="D1066" s="52"/>
      <c r="E1066" s="70"/>
      <c r="F1066" s="81"/>
      <c r="G1066" s="34"/>
    </row>
    <row r="1067" spans="1:7" s="60" customFormat="1" ht="13.5">
      <c r="A1067" s="22"/>
      <c r="B1067" s="25"/>
      <c r="C1067" s="44"/>
      <c r="D1067" s="52"/>
      <c r="E1067" s="70"/>
      <c r="F1067" s="81"/>
      <c r="G1067" s="34"/>
    </row>
    <row r="1068" spans="1:7" s="60" customFormat="1" ht="13.5">
      <c r="A1068" s="22"/>
      <c r="B1068" s="25"/>
      <c r="C1068" s="44"/>
      <c r="D1068" s="52"/>
      <c r="E1068" s="70"/>
      <c r="F1068" s="81"/>
      <c r="G1068" s="34"/>
    </row>
    <row r="1069" spans="1:7" s="60" customFormat="1" ht="13.5">
      <c r="A1069" s="22"/>
      <c r="B1069" s="25"/>
      <c r="C1069" s="44"/>
      <c r="D1069" s="52"/>
      <c r="E1069" s="70"/>
      <c r="F1069" s="81"/>
      <c r="G1069" s="34"/>
    </row>
    <row r="1070" spans="1:7" s="60" customFormat="1" ht="13.5">
      <c r="A1070" s="22"/>
      <c r="B1070" s="25"/>
      <c r="C1070" s="44"/>
      <c r="D1070" s="52"/>
      <c r="E1070" s="70"/>
      <c r="F1070" s="81"/>
      <c r="G1070" s="34"/>
    </row>
    <row r="1071" spans="1:7" s="60" customFormat="1" ht="13.5">
      <c r="A1071" s="22"/>
      <c r="B1071" s="25"/>
      <c r="C1071" s="44"/>
      <c r="D1071" s="52"/>
      <c r="E1071" s="70"/>
      <c r="F1071" s="81"/>
      <c r="G1071" s="34"/>
    </row>
    <row r="1072" spans="1:7" s="60" customFormat="1" ht="13.5">
      <c r="A1072" s="22"/>
      <c r="B1072" s="25"/>
      <c r="C1072" s="44"/>
      <c r="D1072" s="52"/>
      <c r="E1072" s="70"/>
      <c r="F1072" s="81"/>
      <c r="G1072" s="34"/>
    </row>
    <row r="1073" spans="1:7" s="60" customFormat="1" ht="13.5">
      <c r="A1073" s="22"/>
      <c r="B1073" s="25"/>
      <c r="C1073" s="44"/>
      <c r="D1073" s="52"/>
      <c r="E1073" s="70"/>
      <c r="F1073" s="81"/>
      <c r="G1073" s="34"/>
    </row>
    <row r="1074" spans="1:7" s="60" customFormat="1" ht="13.5">
      <c r="A1074" s="22"/>
      <c r="B1074" s="25"/>
      <c r="C1074" s="44"/>
      <c r="D1074" s="52"/>
      <c r="E1074" s="70"/>
      <c r="F1074" s="81"/>
      <c r="G1074" s="34"/>
    </row>
    <row r="1075" spans="1:7" s="60" customFormat="1" ht="13.5">
      <c r="A1075" s="22"/>
      <c r="B1075" s="25"/>
      <c r="C1075" s="44"/>
      <c r="D1075" s="52"/>
      <c r="E1075" s="70"/>
      <c r="F1075" s="81"/>
      <c r="G1075" s="34"/>
    </row>
    <row r="1076" spans="1:7" s="60" customFormat="1" ht="13.5">
      <c r="A1076" s="22"/>
      <c r="B1076" s="25"/>
      <c r="C1076" s="44"/>
      <c r="D1076" s="52"/>
      <c r="E1076" s="70"/>
      <c r="F1076" s="81"/>
      <c r="G1076" s="34"/>
    </row>
    <row r="1077" spans="1:7" s="60" customFormat="1" ht="13.5">
      <c r="A1077" s="22"/>
      <c r="B1077" s="25"/>
      <c r="C1077" s="44"/>
      <c r="D1077" s="52"/>
      <c r="E1077" s="70"/>
      <c r="F1077" s="81"/>
      <c r="G1077" s="34"/>
    </row>
    <row r="1078" spans="1:7" s="60" customFormat="1" ht="13.5">
      <c r="A1078" s="22"/>
      <c r="B1078" s="25"/>
      <c r="C1078" s="44"/>
      <c r="D1078" s="52"/>
      <c r="E1078" s="70"/>
      <c r="F1078" s="81"/>
      <c r="G1078" s="34"/>
    </row>
    <row r="1079" spans="1:7" s="60" customFormat="1" ht="13.5">
      <c r="A1079" s="22"/>
      <c r="B1079" s="25"/>
      <c r="C1079" s="44"/>
      <c r="D1079" s="52"/>
      <c r="E1079" s="70"/>
      <c r="F1079" s="81"/>
      <c r="G1079" s="34"/>
    </row>
    <row r="1080" spans="1:7" s="60" customFormat="1" ht="13.5">
      <c r="A1080" s="22"/>
      <c r="B1080" s="25"/>
      <c r="C1080" s="44"/>
      <c r="D1080" s="52"/>
      <c r="E1080" s="70"/>
      <c r="F1080" s="81"/>
      <c r="G1080" s="34"/>
    </row>
    <row r="1081" spans="1:7" s="60" customFormat="1" ht="13.5">
      <c r="A1081" s="22"/>
      <c r="B1081" s="25"/>
      <c r="C1081" s="44"/>
      <c r="D1081" s="52"/>
      <c r="E1081" s="70"/>
      <c r="F1081" s="81"/>
      <c r="G1081" s="34"/>
    </row>
    <row r="1082" spans="1:7" s="60" customFormat="1" ht="13.5">
      <c r="A1082" s="22"/>
      <c r="B1082" s="25"/>
      <c r="C1082" s="44"/>
      <c r="D1082" s="52"/>
      <c r="E1082" s="70"/>
      <c r="F1082" s="81"/>
      <c r="G1082" s="34"/>
    </row>
    <row r="1083" spans="1:7" s="60" customFormat="1" ht="13.5">
      <c r="A1083" s="22"/>
      <c r="B1083" s="25"/>
      <c r="C1083" s="44"/>
      <c r="D1083" s="52"/>
      <c r="E1083" s="70"/>
      <c r="F1083" s="81"/>
      <c r="G1083" s="34"/>
    </row>
    <row r="1084" spans="1:7" s="60" customFormat="1" ht="13.5">
      <c r="A1084" s="22"/>
      <c r="B1084" s="25"/>
      <c r="C1084" s="44"/>
      <c r="D1084" s="52"/>
      <c r="E1084" s="70"/>
      <c r="F1084" s="81"/>
      <c r="G1084" s="34"/>
    </row>
    <row r="1085" spans="1:7" s="60" customFormat="1" ht="13.5">
      <c r="A1085" s="22"/>
      <c r="B1085" s="25"/>
      <c r="C1085" s="44"/>
      <c r="D1085" s="52"/>
      <c r="E1085" s="70"/>
      <c r="F1085" s="81"/>
      <c r="G1085" s="34"/>
    </row>
    <row r="1086" spans="1:7" s="60" customFormat="1" ht="13.5">
      <c r="A1086" s="22"/>
      <c r="B1086" s="25"/>
      <c r="C1086" s="44"/>
      <c r="D1086" s="52"/>
      <c r="E1086" s="70"/>
      <c r="F1086" s="81"/>
      <c r="G1086" s="34"/>
    </row>
    <row r="1087" spans="1:7" s="60" customFormat="1" ht="13.5">
      <c r="A1087" s="22"/>
      <c r="B1087" s="25"/>
      <c r="C1087" s="44"/>
      <c r="D1087" s="52"/>
      <c r="E1087" s="70"/>
      <c r="F1087" s="81"/>
      <c r="G1087" s="34"/>
    </row>
    <row r="1088" spans="1:7" s="60" customFormat="1" ht="13.5">
      <c r="A1088" s="22"/>
      <c r="B1088" s="25"/>
      <c r="C1088" s="44"/>
      <c r="D1088" s="52"/>
      <c r="E1088" s="70"/>
      <c r="F1088" s="81"/>
      <c r="G1088" s="34"/>
    </row>
    <row r="1089" spans="1:7" s="60" customFormat="1" ht="13.5">
      <c r="A1089" s="22"/>
      <c r="B1089" s="25"/>
      <c r="C1089" s="44"/>
      <c r="D1089" s="52"/>
      <c r="E1089" s="70"/>
      <c r="F1089" s="81"/>
      <c r="G1089" s="34"/>
    </row>
    <row r="1090" spans="1:7" s="60" customFormat="1" ht="13.5">
      <c r="A1090" s="22"/>
      <c r="B1090" s="25"/>
      <c r="C1090" s="44"/>
      <c r="D1090" s="52"/>
      <c r="E1090" s="70"/>
      <c r="F1090" s="81"/>
      <c r="G1090" s="34"/>
    </row>
    <row r="1091" spans="1:7" s="60" customFormat="1" ht="13.5">
      <c r="A1091" s="22"/>
      <c r="B1091" s="25"/>
      <c r="C1091" s="44"/>
      <c r="D1091" s="52"/>
      <c r="E1091" s="70"/>
      <c r="F1091" s="81"/>
      <c r="G1091" s="34"/>
    </row>
    <row r="1092" spans="1:7" s="60" customFormat="1" ht="13.5">
      <c r="A1092" s="22"/>
      <c r="B1092" s="25"/>
      <c r="C1092" s="44"/>
      <c r="D1092" s="52"/>
      <c r="E1092" s="70"/>
      <c r="F1092" s="81"/>
      <c r="G1092" s="34"/>
    </row>
    <row r="1093" spans="1:7" s="60" customFormat="1" ht="13.5">
      <c r="A1093" s="22"/>
      <c r="B1093" s="25"/>
      <c r="C1093" s="44"/>
      <c r="D1093" s="52"/>
      <c r="E1093" s="70"/>
      <c r="F1093" s="81"/>
      <c r="G1093" s="34"/>
    </row>
    <row r="1094" spans="1:7" s="60" customFormat="1" ht="13.5">
      <c r="A1094" s="22"/>
      <c r="B1094" s="25"/>
      <c r="C1094" s="44"/>
      <c r="D1094" s="52"/>
      <c r="E1094" s="70"/>
      <c r="F1094" s="81"/>
      <c r="G1094" s="34"/>
    </row>
    <row r="1095" spans="1:7" s="60" customFormat="1" ht="13.5">
      <c r="A1095" s="22"/>
      <c r="B1095" s="25"/>
      <c r="C1095" s="44"/>
      <c r="D1095" s="52"/>
      <c r="E1095" s="70"/>
      <c r="F1095" s="81"/>
      <c r="G1095" s="34"/>
    </row>
    <row r="1096" spans="1:7" s="60" customFormat="1" ht="13.5">
      <c r="A1096" s="22"/>
      <c r="B1096" s="25"/>
      <c r="C1096" s="44"/>
      <c r="D1096" s="52"/>
      <c r="E1096" s="70"/>
      <c r="F1096" s="81"/>
      <c r="G1096" s="34"/>
    </row>
    <row r="1097" spans="1:7" s="60" customFormat="1" ht="13.5">
      <c r="A1097" s="22"/>
      <c r="B1097" s="25"/>
      <c r="C1097" s="44"/>
      <c r="D1097" s="52"/>
      <c r="E1097" s="70"/>
      <c r="F1097" s="81"/>
      <c r="G1097" s="34"/>
    </row>
    <row r="1098" spans="1:7" s="60" customFormat="1" ht="13.5">
      <c r="A1098" s="22"/>
      <c r="B1098" s="25"/>
      <c r="C1098" s="44"/>
      <c r="D1098" s="52"/>
      <c r="E1098" s="70"/>
      <c r="F1098" s="81"/>
      <c r="G1098" s="34"/>
    </row>
    <row r="1099" spans="1:7" s="60" customFormat="1" ht="13.5">
      <c r="A1099" s="22"/>
      <c r="B1099" s="25"/>
      <c r="C1099" s="44"/>
      <c r="D1099" s="52"/>
      <c r="E1099" s="70"/>
      <c r="F1099" s="81"/>
      <c r="G1099" s="34"/>
    </row>
    <row r="1100" spans="1:7" s="60" customFormat="1" ht="13.5">
      <c r="A1100" s="22"/>
      <c r="B1100" s="25"/>
      <c r="C1100" s="44"/>
      <c r="D1100" s="52"/>
      <c r="E1100" s="70"/>
      <c r="F1100" s="81"/>
      <c r="G1100" s="34"/>
    </row>
    <row r="1101" spans="1:7" s="60" customFormat="1" ht="13.5">
      <c r="A1101" s="22"/>
      <c r="B1101" s="25"/>
      <c r="C1101" s="44"/>
      <c r="D1101" s="52"/>
      <c r="E1101" s="70"/>
      <c r="F1101" s="81"/>
      <c r="G1101" s="34"/>
    </row>
    <row r="1102" spans="1:7" s="60" customFormat="1" ht="13.5">
      <c r="A1102" s="22"/>
      <c r="B1102" s="25"/>
      <c r="C1102" s="44"/>
      <c r="D1102" s="52"/>
      <c r="E1102" s="70"/>
      <c r="F1102" s="81"/>
      <c r="G1102" s="34"/>
    </row>
    <row r="1103" spans="1:7" s="60" customFormat="1" ht="13.5">
      <c r="A1103" s="22"/>
      <c r="B1103" s="25"/>
      <c r="C1103" s="44"/>
      <c r="D1103" s="52"/>
      <c r="E1103" s="70"/>
      <c r="F1103" s="81"/>
      <c r="G1103" s="34"/>
    </row>
    <row r="1104" spans="1:7" s="60" customFormat="1" ht="13.5">
      <c r="A1104" s="22"/>
      <c r="B1104" s="25"/>
      <c r="C1104" s="44"/>
      <c r="D1104" s="52"/>
      <c r="E1104" s="70"/>
      <c r="F1104" s="81"/>
      <c r="G1104" s="34"/>
    </row>
    <row r="1105" spans="1:7" s="60" customFormat="1" ht="13.5">
      <c r="A1105" s="22"/>
      <c r="B1105" s="25"/>
      <c r="C1105" s="44"/>
      <c r="D1105" s="52"/>
      <c r="E1105" s="70"/>
      <c r="F1105" s="81"/>
      <c r="G1105" s="34"/>
    </row>
    <row r="1106" spans="1:7" s="60" customFormat="1" ht="13.5">
      <c r="A1106" s="22"/>
      <c r="B1106" s="25"/>
      <c r="C1106" s="44"/>
      <c r="D1106" s="52"/>
      <c r="E1106" s="70"/>
      <c r="F1106" s="81"/>
      <c r="G1106" s="34"/>
    </row>
    <row r="1107" spans="1:7" s="60" customFormat="1" ht="13.5">
      <c r="A1107" s="22"/>
      <c r="B1107" s="25"/>
      <c r="C1107" s="44"/>
      <c r="D1107" s="52"/>
      <c r="E1107" s="70"/>
      <c r="F1107" s="81"/>
      <c r="G1107" s="34"/>
    </row>
    <row r="1108" spans="1:7" s="60" customFormat="1" ht="13.5">
      <c r="A1108" s="22"/>
      <c r="B1108" s="25"/>
      <c r="C1108" s="44"/>
      <c r="D1108" s="52"/>
      <c r="E1108" s="70"/>
      <c r="F1108" s="81"/>
      <c r="G1108" s="34"/>
    </row>
    <row r="1109" spans="1:7" s="60" customFormat="1" ht="13.5">
      <c r="A1109" s="22"/>
      <c r="B1109" s="25"/>
      <c r="C1109" s="44"/>
      <c r="D1109" s="52"/>
      <c r="E1109" s="70"/>
      <c r="F1109" s="81"/>
      <c r="G1109" s="34"/>
    </row>
    <row r="1110" spans="1:7" s="60" customFormat="1" ht="13.5">
      <c r="A1110" s="22"/>
      <c r="B1110" s="25"/>
      <c r="C1110" s="44"/>
      <c r="D1110" s="52"/>
      <c r="E1110" s="70"/>
      <c r="F1110" s="81"/>
      <c r="G1110" s="34"/>
    </row>
    <row r="1111" spans="1:7" s="60" customFormat="1" ht="13.5">
      <c r="A1111" s="22"/>
      <c r="B1111" s="25"/>
      <c r="C1111" s="44"/>
      <c r="D1111" s="52"/>
      <c r="E1111" s="70"/>
      <c r="F1111" s="81"/>
      <c r="G1111" s="34"/>
    </row>
    <row r="1112" spans="1:7" s="60" customFormat="1" ht="13.5">
      <c r="A1112" s="22"/>
      <c r="B1112" s="25"/>
      <c r="C1112" s="44"/>
      <c r="D1112" s="52"/>
      <c r="E1112" s="70"/>
      <c r="F1112" s="81"/>
      <c r="G1112" s="34"/>
    </row>
    <row r="1113" spans="1:7" s="60" customFormat="1" ht="13.5">
      <c r="A1113" s="22"/>
      <c r="B1113" s="25"/>
      <c r="C1113" s="44"/>
      <c r="D1113" s="52"/>
      <c r="E1113" s="70"/>
      <c r="F1113" s="81"/>
      <c r="G1113" s="34"/>
    </row>
    <row r="1114" spans="1:7" s="60" customFormat="1" ht="13.5">
      <c r="A1114" s="22"/>
      <c r="B1114" s="25"/>
      <c r="C1114" s="44"/>
      <c r="D1114" s="52"/>
      <c r="E1114" s="70"/>
      <c r="F1114" s="81"/>
      <c r="G1114" s="34"/>
    </row>
    <row r="1115" spans="1:7" s="60" customFormat="1" ht="13.5">
      <c r="A1115" s="22"/>
      <c r="B1115" s="25"/>
      <c r="C1115" s="44"/>
      <c r="D1115" s="52"/>
      <c r="E1115" s="70"/>
      <c r="F1115" s="81"/>
      <c r="G1115" s="34"/>
    </row>
    <row r="1116" spans="1:7" s="60" customFormat="1" ht="13.5">
      <c r="A1116" s="22"/>
      <c r="B1116" s="25"/>
      <c r="C1116" s="44"/>
      <c r="D1116" s="52"/>
      <c r="E1116" s="70"/>
      <c r="F1116" s="81"/>
      <c r="G1116" s="34"/>
    </row>
    <row r="1117" spans="1:7" s="60" customFormat="1" ht="13.5">
      <c r="A1117" s="22"/>
      <c r="B1117" s="25"/>
      <c r="C1117" s="44"/>
      <c r="D1117" s="52"/>
      <c r="E1117" s="70"/>
      <c r="F1117" s="81"/>
      <c r="G1117" s="34"/>
    </row>
    <row r="1118" spans="1:7" s="60" customFormat="1" ht="13.5">
      <c r="A1118" s="22"/>
      <c r="B1118" s="25"/>
      <c r="C1118" s="44"/>
      <c r="D1118" s="52"/>
      <c r="E1118" s="70"/>
      <c r="F1118" s="81"/>
      <c r="G1118" s="34"/>
    </row>
    <row r="1119" spans="1:7" s="60" customFormat="1" ht="13.5">
      <c r="A1119" s="22"/>
      <c r="B1119" s="25"/>
      <c r="C1119" s="44"/>
      <c r="D1119" s="52"/>
      <c r="E1119" s="70"/>
      <c r="F1119" s="81"/>
      <c r="G1119" s="34"/>
    </row>
    <row r="1120" spans="1:7" s="60" customFormat="1" ht="13.5">
      <c r="A1120" s="22"/>
      <c r="B1120" s="25"/>
      <c r="C1120" s="44"/>
      <c r="D1120" s="52"/>
      <c r="E1120" s="70"/>
      <c r="F1120" s="81"/>
      <c r="G1120" s="34"/>
    </row>
    <row r="1121" spans="1:7" s="60" customFormat="1" ht="13.5">
      <c r="A1121" s="22"/>
      <c r="B1121" s="25"/>
      <c r="C1121" s="44"/>
      <c r="D1121" s="52"/>
      <c r="E1121" s="70"/>
      <c r="F1121" s="81"/>
      <c r="G1121" s="34"/>
    </row>
    <row r="1122" spans="1:7" s="60" customFormat="1" ht="13.5">
      <c r="A1122" s="22"/>
      <c r="B1122" s="25"/>
      <c r="C1122" s="44"/>
      <c r="D1122" s="52"/>
      <c r="E1122" s="70"/>
      <c r="F1122" s="81"/>
      <c r="G1122" s="34"/>
    </row>
    <row r="1123" spans="1:7" s="60" customFormat="1" ht="13.5">
      <c r="A1123" s="22"/>
      <c r="B1123" s="25"/>
      <c r="C1123" s="44"/>
      <c r="D1123" s="52"/>
      <c r="E1123" s="70"/>
      <c r="F1123" s="81"/>
      <c r="G1123" s="34"/>
    </row>
    <row r="1124" spans="1:7" s="60" customFormat="1" ht="13.5">
      <c r="A1124" s="22"/>
      <c r="B1124" s="25"/>
      <c r="C1124" s="44"/>
      <c r="D1124" s="52"/>
      <c r="E1124" s="70"/>
      <c r="F1124" s="81"/>
      <c r="G1124" s="34"/>
    </row>
    <row r="1125" spans="1:7" s="60" customFormat="1" ht="13.5">
      <c r="A1125" s="22"/>
      <c r="B1125" s="25"/>
      <c r="C1125" s="44"/>
      <c r="D1125" s="52"/>
      <c r="E1125" s="70"/>
      <c r="F1125" s="81"/>
      <c r="G1125" s="34"/>
    </row>
    <row r="1126" spans="1:7" s="60" customFormat="1" ht="13.5">
      <c r="A1126" s="22"/>
      <c r="B1126" s="25"/>
      <c r="C1126" s="44"/>
      <c r="D1126" s="52"/>
      <c r="E1126" s="70"/>
      <c r="F1126" s="81"/>
      <c r="G1126" s="34"/>
    </row>
    <row r="1127" spans="1:7" s="60" customFormat="1" ht="13.5">
      <c r="A1127" s="22"/>
      <c r="B1127" s="25"/>
      <c r="C1127" s="44"/>
      <c r="D1127" s="52"/>
      <c r="E1127" s="70"/>
      <c r="F1127" s="81"/>
      <c r="G1127" s="34"/>
    </row>
    <row r="1128" spans="1:7" s="60" customFormat="1" ht="13.5">
      <c r="A1128" s="22"/>
      <c r="B1128" s="25"/>
      <c r="C1128" s="44"/>
      <c r="D1128" s="52"/>
      <c r="E1128" s="70"/>
      <c r="F1128" s="81"/>
      <c r="G1128" s="34"/>
    </row>
    <row r="1129" spans="1:7" s="60" customFormat="1" ht="13.5">
      <c r="A1129" s="22"/>
      <c r="B1129" s="25"/>
      <c r="C1129" s="44"/>
      <c r="D1129" s="52"/>
      <c r="E1129" s="70"/>
      <c r="F1129" s="81"/>
      <c r="G1129" s="34"/>
    </row>
    <row r="1130" spans="1:7" s="60" customFormat="1" ht="13.5">
      <c r="A1130" s="22"/>
      <c r="B1130" s="25"/>
      <c r="C1130" s="44"/>
      <c r="D1130" s="52"/>
      <c r="E1130" s="70"/>
      <c r="F1130" s="81"/>
      <c r="G1130" s="34"/>
    </row>
    <row r="1131" spans="1:7" s="60" customFormat="1" ht="13.5">
      <c r="A1131" s="22"/>
      <c r="B1131" s="25"/>
      <c r="C1131" s="44"/>
      <c r="D1131" s="52"/>
      <c r="E1131" s="70"/>
      <c r="F1131" s="81"/>
      <c r="G1131" s="34"/>
    </row>
    <row r="1132" spans="1:7" s="60" customFormat="1" ht="13.5">
      <c r="A1132" s="22"/>
      <c r="B1132" s="25"/>
      <c r="C1132" s="44"/>
      <c r="D1132" s="52"/>
      <c r="E1132" s="70"/>
      <c r="F1132" s="81"/>
      <c r="G1132" s="34"/>
    </row>
    <row r="1133" spans="1:7" s="60" customFormat="1" ht="13.5">
      <c r="A1133" s="22"/>
      <c r="B1133" s="25"/>
      <c r="C1133" s="44"/>
      <c r="D1133" s="52"/>
      <c r="E1133" s="70"/>
      <c r="F1133" s="81"/>
      <c r="G1133" s="34"/>
    </row>
    <row r="1134" spans="1:7" s="60" customFormat="1" ht="13.5">
      <c r="A1134" s="22"/>
      <c r="B1134" s="25"/>
      <c r="C1134" s="44"/>
      <c r="D1134" s="52"/>
      <c r="E1134" s="70"/>
      <c r="F1134" s="81"/>
      <c r="G1134" s="34"/>
    </row>
    <row r="1135" spans="1:7" s="60" customFormat="1" ht="13.5">
      <c r="A1135" s="22"/>
      <c r="B1135" s="25"/>
      <c r="C1135" s="44"/>
      <c r="D1135" s="52"/>
      <c r="E1135" s="70"/>
      <c r="F1135" s="81"/>
      <c r="G1135" s="34"/>
    </row>
    <row r="1136" spans="1:7" s="60" customFormat="1" ht="13.5">
      <c r="A1136" s="22"/>
      <c r="B1136" s="25"/>
      <c r="C1136" s="44"/>
      <c r="D1136" s="52"/>
      <c r="E1136" s="70"/>
      <c r="F1136" s="81"/>
      <c r="G1136" s="34"/>
    </row>
    <row r="1137" spans="1:7" s="60" customFormat="1" ht="13.5">
      <c r="A1137" s="22"/>
      <c r="B1137" s="25"/>
      <c r="C1137" s="44"/>
      <c r="D1137" s="52"/>
      <c r="E1137" s="70"/>
      <c r="F1137" s="81"/>
      <c r="G1137" s="34"/>
    </row>
    <row r="1138" spans="1:7" s="60" customFormat="1" ht="13.5">
      <c r="A1138" s="22"/>
      <c r="B1138" s="25"/>
      <c r="C1138" s="44"/>
      <c r="D1138" s="52"/>
      <c r="E1138" s="70"/>
      <c r="F1138" s="81"/>
      <c r="G1138" s="34"/>
    </row>
    <row r="1139" spans="1:7" s="60" customFormat="1" ht="13.5">
      <c r="A1139" s="22"/>
      <c r="B1139" s="25"/>
      <c r="C1139" s="44"/>
      <c r="D1139" s="52"/>
      <c r="E1139" s="70"/>
      <c r="F1139" s="81"/>
      <c r="G1139" s="34"/>
    </row>
    <row r="1140" spans="1:7" s="60" customFormat="1" ht="13.5">
      <c r="A1140" s="22"/>
      <c r="B1140" s="25"/>
      <c r="C1140" s="44"/>
      <c r="D1140" s="52"/>
      <c r="E1140" s="70"/>
      <c r="F1140" s="81"/>
      <c r="G1140" s="34"/>
    </row>
    <row r="1141" spans="1:7" s="60" customFormat="1" ht="13.5">
      <c r="A1141" s="22"/>
      <c r="B1141" s="25"/>
      <c r="C1141" s="44"/>
      <c r="D1141" s="52"/>
      <c r="E1141" s="70"/>
      <c r="F1141" s="81"/>
      <c r="G1141" s="34"/>
    </row>
    <row r="1142" spans="1:7" s="60" customFormat="1" ht="13.5">
      <c r="A1142" s="22"/>
      <c r="B1142" s="25"/>
      <c r="C1142" s="44"/>
      <c r="D1142" s="52"/>
      <c r="E1142" s="70"/>
      <c r="F1142" s="81"/>
      <c r="G1142" s="34"/>
    </row>
    <row r="1143" spans="1:7" s="60" customFormat="1" ht="13.5">
      <c r="A1143" s="22"/>
      <c r="B1143" s="25"/>
      <c r="C1143" s="44"/>
      <c r="D1143" s="52"/>
      <c r="E1143" s="70"/>
      <c r="F1143" s="81"/>
      <c r="G1143" s="34"/>
    </row>
    <row r="1144" spans="1:7" s="60" customFormat="1" ht="13.5">
      <c r="A1144" s="22"/>
      <c r="B1144" s="25"/>
      <c r="C1144" s="44"/>
      <c r="D1144" s="52"/>
      <c r="E1144" s="70"/>
      <c r="F1144" s="81"/>
      <c r="G1144" s="34"/>
    </row>
    <row r="1145" spans="1:7" s="60" customFormat="1" ht="13.5">
      <c r="A1145" s="22"/>
      <c r="B1145" s="25"/>
      <c r="C1145" s="44"/>
      <c r="D1145" s="52"/>
      <c r="E1145" s="70"/>
      <c r="F1145" s="81"/>
      <c r="G1145" s="34"/>
    </row>
    <row r="1146" spans="1:7" s="60" customFormat="1" ht="13.5">
      <c r="A1146" s="22"/>
      <c r="B1146" s="25"/>
      <c r="C1146" s="44"/>
      <c r="D1146" s="52"/>
      <c r="E1146" s="70"/>
      <c r="F1146" s="81"/>
      <c r="G1146" s="34"/>
    </row>
    <row r="1147" spans="1:7" s="60" customFormat="1" ht="13.5">
      <c r="A1147" s="22"/>
      <c r="B1147" s="25"/>
      <c r="C1147" s="44"/>
      <c r="D1147" s="52"/>
      <c r="E1147" s="70"/>
      <c r="F1147" s="81"/>
      <c r="G1147" s="34"/>
    </row>
    <row r="1148" spans="1:7" s="60" customFormat="1" ht="13.5">
      <c r="A1148" s="22"/>
      <c r="B1148" s="25"/>
      <c r="C1148" s="44"/>
      <c r="D1148" s="52"/>
      <c r="E1148" s="70"/>
      <c r="F1148" s="81"/>
      <c r="G1148" s="34"/>
    </row>
    <row r="1149" spans="1:7" s="60" customFormat="1" ht="13.5">
      <c r="A1149" s="22"/>
      <c r="B1149" s="25"/>
      <c r="C1149" s="44"/>
      <c r="D1149" s="52"/>
      <c r="E1149" s="70"/>
      <c r="F1149" s="81"/>
      <c r="G1149" s="34"/>
    </row>
    <row r="1150" spans="1:7" s="60" customFormat="1" ht="13.5">
      <c r="A1150" s="22"/>
      <c r="B1150" s="25"/>
      <c r="C1150" s="44"/>
      <c r="D1150" s="52"/>
      <c r="E1150" s="70"/>
      <c r="F1150" s="81"/>
      <c r="G1150" s="34"/>
    </row>
    <row r="1151" spans="1:7" s="60" customFormat="1" ht="13.5">
      <c r="A1151" s="22"/>
      <c r="B1151" s="25"/>
      <c r="C1151" s="44"/>
      <c r="D1151" s="52"/>
      <c r="E1151" s="70"/>
      <c r="F1151" s="81"/>
      <c r="G1151" s="34"/>
    </row>
    <row r="1152" spans="1:7" s="60" customFormat="1" ht="13.5">
      <c r="A1152" s="22"/>
      <c r="B1152" s="25"/>
      <c r="C1152" s="44"/>
      <c r="D1152" s="52"/>
      <c r="E1152" s="70"/>
      <c r="F1152" s="81"/>
      <c r="G1152" s="34"/>
    </row>
    <row r="1153" spans="1:7" s="60" customFormat="1" ht="13.5">
      <c r="A1153" s="22"/>
      <c r="B1153" s="25"/>
      <c r="C1153" s="44"/>
      <c r="D1153" s="52"/>
      <c r="E1153" s="70"/>
      <c r="F1153" s="81"/>
      <c r="G1153" s="34"/>
    </row>
    <row r="1154" spans="1:7" s="60" customFormat="1" ht="13.5">
      <c r="A1154" s="22"/>
      <c r="B1154" s="25"/>
      <c r="C1154" s="44"/>
      <c r="D1154" s="52"/>
      <c r="E1154" s="70"/>
      <c r="F1154" s="81"/>
      <c r="G1154" s="34"/>
    </row>
    <row r="1155" spans="1:7" s="60" customFormat="1" ht="13.5">
      <c r="A1155" s="22"/>
      <c r="B1155" s="25"/>
      <c r="C1155" s="44"/>
      <c r="D1155" s="52"/>
      <c r="E1155" s="70"/>
      <c r="F1155" s="81"/>
      <c r="G1155" s="34"/>
    </row>
    <row r="1156" spans="1:7" s="60" customFormat="1" ht="13.5">
      <c r="A1156" s="22"/>
      <c r="B1156" s="25"/>
      <c r="C1156" s="44"/>
      <c r="D1156" s="52"/>
      <c r="E1156" s="70"/>
      <c r="F1156" s="81"/>
      <c r="G1156" s="34"/>
    </row>
    <row r="1157" spans="1:7" s="60" customFormat="1" ht="13.5">
      <c r="A1157" s="22"/>
      <c r="B1157" s="25"/>
      <c r="C1157" s="44"/>
      <c r="D1157" s="52"/>
      <c r="E1157" s="70"/>
      <c r="F1157" s="81"/>
      <c r="G1157" s="34"/>
    </row>
    <row r="1158" spans="1:7" s="60" customFormat="1" ht="13.5">
      <c r="A1158" s="22"/>
      <c r="B1158" s="25"/>
      <c r="C1158" s="44"/>
      <c r="D1158" s="52"/>
      <c r="E1158" s="70"/>
      <c r="F1158" s="81"/>
      <c r="G1158" s="34"/>
    </row>
    <row r="1159" spans="1:7" s="60" customFormat="1" ht="13.5">
      <c r="A1159" s="22"/>
      <c r="B1159" s="25"/>
      <c r="C1159" s="44"/>
      <c r="D1159" s="52"/>
      <c r="E1159" s="70"/>
      <c r="F1159" s="81"/>
      <c r="G1159" s="34"/>
    </row>
    <row r="1160" spans="1:7" s="60" customFormat="1" ht="13.5">
      <c r="A1160" s="22"/>
      <c r="B1160" s="25"/>
      <c r="C1160" s="44"/>
      <c r="D1160" s="52"/>
      <c r="E1160" s="70"/>
      <c r="F1160" s="81"/>
      <c r="G1160" s="34"/>
    </row>
    <row r="1161" spans="1:7" s="60" customFormat="1" ht="13.5">
      <c r="A1161" s="22"/>
      <c r="B1161" s="25"/>
      <c r="C1161" s="44"/>
      <c r="D1161" s="52"/>
      <c r="E1161" s="70"/>
      <c r="F1161" s="81"/>
      <c r="G1161" s="34"/>
    </row>
    <row r="1162" spans="1:7" s="60" customFormat="1" ht="13.5">
      <c r="A1162" s="22"/>
      <c r="B1162" s="25"/>
      <c r="C1162" s="44"/>
      <c r="D1162" s="52"/>
      <c r="E1162" s="70"/>
      <c r="F1162" s="81"/>
      <c r="G1162" s="34"/>
    </row>
    <row r="1163" spans="1:7" s="60" customFormat="1" ht="13.5">
      <c r="A1163" s="22"/>
      <c r="B1163" s="25"/>
      <c r="C1163" s="44"/>
      <c r="D1163" s="52"/>
      <c r="E1163" s="70"/>
      <c r="F1163" s="81"/>
      <c r="G1163" s="34"/>
    </row>
    <row r="1164" spans="1:7" s="60" customFormat="1" ht="13.5">
      <c r="A1164" s="22"/>
      <c r="B1164" s="25"/>
      <c r="C1164" s="44"/>
      <c r="D1164" s="52"/>
      <c r="E1164" s="70"/>
      <c r="F1164" s="81"/>
      <c r="G1164" s="34"/>
    </row>
    <row r="1165" spans="1:7" s="60" customFormat="1" ht="13.5">
      <c r="A1165" s="22"/>
      <c r="B1165" s="25"/>
      <c r="C1165" s="44"/>
      <c r="D1165" s="52"/>
      <c r="E1165" s="70"/>
      <c r="F1165" s="81"/>
      <c r="G1165" s="34"/>
    </row>
    <row r="1166" spans="1:7" s="60" customFormat="1" ht="13.5">
      <c r="A1166" s="22"/>
      <c r="B1166" s="25"/>
      <c r="C1166" s="44"/>
      <c r="D1166" s="52"/>
      <c r="E1166" s="70"/>
      <c r="F1166" s="81"/>
      <c r="G1166" s="34"/>
    </row>
    <row r="1167" spans="1:7" s="60" customFormat="1" ht="13.5">
      <c r="A1167" s="22"/>
      <c r="B1167" s="25"/>
      <c r="C1167" s="44"/>
      <c r="D1167" s="52"/>
      <c r="E1167" s="70"/>
      <c r="F1167" s="81"/>
      <c r="G1167" s="34"/>
    </row>
    <row r="1168" spans="1:7" s="60" customFormat="1" ht="13.5">
      <c r="A1168" s="22"/>
      <c r="B1168" s="25"/>
      <c r="C1168" s="44"/>
      <c r="D1168" s="52"/>
      <c r="E1168" s="70"/>
      <c r="F1168" s="81"/>
      <c r="G1168" s="34"/>
    </row>
    <row r="1169" spans="1:7" s="60" customFormat="1" ht="13.5">
      <c r="A1169" s="22"/>
      <c r="B1169" s="25"/>
      <c r="C1169" s="44"/>
      <c r="D1169" s="52"/>
      <c r="E1169" s="70"/>
      <c r="F1169" s="81"/>
      <c r="G1169" s="34"/>
    </row>
    <row r="1170" spans="1:7" s="60" customFormat="1" ht="13.5">
      <c r="A1170" s="22"/>
      <c r="B1170" s="25"/>
      <c r="C1170" s="44"/>
      <c r="D1170" s="52"/>
      <c r="E1170" s="70"/>
      <c r="F1170" s="81"/>
      <c r="G1170" s="34"/>
    </row>
    <row r="1171" spans="1:7" s="60" customFormat="1" ht="13.5">
      <c r="A1171" s="22"/>
      <c r="B1171" s="25"/>
      <c r="C1171" s="44"/>
      <c r="D1171" s="52"/>
      <c r="E1171" s="70"/>
      <c r="F1171" s="81"/>
      <c r="G1171" s="34"/>
    </row>
    <row r="1172" spans="1:7" s="60" customFormat="1" ht="13.5">
      <c r="A1172" s="22"/>
      <c r="B1172" s="25"/>
      <c r="C1172" s="44"/>
      <c r="D1172" s="52"/>
      <c r="E1172" s="70"/>
      <c r="F1172" s="81"/>
      <c r="G1172" s="34"/>
    </row>
    <row r="1173" spans="1:7" s="60" customFormat="1" ht="13.5">
      <c r="A1173" s="22"/>
      <c r="B1173" s="25"/>
      <c r="C1173" s="44"/>
      <c r="D1173" s="52"/>
      <c r="E1173" s="70"/>
      <c r="F1173" s="81"/>
      <c r="G1173" s="34"/>
    </row>
    <row r="1174" spans="1:7" s="60" customFormat="1" ht="13.5">
      <c r="A1174" s="22"/>
      <c r="B1174" s="25"/>
      <c r="C1174" s="44"/>
      <c r="D1174" s="52"/>
      <c r="E1174" s="70"/>
      <c r="F1174" s="81"/>
      <c r="G1174" s="34"/>
    </row>
    <row r="1175" spans="1:7" s="60" customFormat="1" ht="13.5">
      <c r="A1175" s="22"/>
      <c r="B1175" s="25"/>
      <c r="C1175" s="44"/>
      <c r="D1175" s="52"/>
      <c r="E1175" s="70"/>
      <c r="F1175" s="81"/>
      <c r="G1175" s="34"/>
    </row>
    <row r="1176" spans="1:7" s="60" customFormat="1" ht="13.5">
      <c r="A1176" s="22"/>
      <c r="B1176" s="25"/>
      <c r="C1176" s="44"/>
      <c r="D1176" s="52"/>
      <c r="E1176" s="70"/>
      <c r="F1176" s="81"/>
      <c r="G1176" s="34"/>
    </row>
    <row r="1177" spans="1:7" s="60" customFormat="1" ht="13.5">
      <c r="A1177" s="22"/>
      <c r="B1177" s="25"/>
      <c r="C1177" s="44"/>
      <c r="D1177" s="52"/>
      <c r="E1177" s="70"/>
      <c r="F1177" s="81"/>
      <c r="G1177" s="34"/>
    </row>
    <row r="1178" spans="1:7" s="60" customFormat="1" ht="13.5">
      <c r="A1178" s="22"/>
      <c r="B1178" s="25"/>
      <c r="C1178" s="44"/>
      <c r="D1178" s="52"/>
      <c r="E1178" s="70"/>
      <c r="F1178" s="81"/>
      <c r="G1178" s="34"/>
    </row>
    <row r="1179" spans="1:7" s="60" customFormat="1" ht="13.5">
      <c r="A1179" s="22"/>
      <c r="B1179" s="25"/>
      <c r="C1179" s="44"/>
      <c r="D1179" s="52"/>
      <c r="E1179" s="70"/>
      <c r="F1179" s="81"/>
      <c r="G1179" s="34"/>
    </row>
    <row r="1180" spans="1:7" s="60" customFormat="1" ht="13.5">
      <c r="A1180" s="22"/>
      <c r="B1180" s="25"/>
      <c r="C1180" s="44"/>
      <c r="D1180" s="52"/>
      <c r="E1180" s="70"/>
      <c r="F1180" s="81"/>
      <c r="G1180" s="34"/>
    </row>
    <row r="1181" spans="1:7" s="60" customFormat="1" ht="13.5">
      <c r="A1181" s="22"/>
      <c r="B1181" s="25"/>
      <c r="C1181" s="44"/>
      <c r="D1181" s="52"/>
      <c r="E1181" s="70"/>
      <c r="F1181" s="81"/>
      <c r="G1181" s="34"/>
    </row>
    <row r="1182" spans="1:7" s="60" customFormat="1" ht="13.5">
      <c r="A1182" s="22"/>
      <c r="B1182" s="25"/>
      <c r="C1182" s="44"/>
      <c r="D1182" s="52"/>
      <c r="E1182" s="70"/>
      <c r="F1182" s="81"/>
      <c r="G1182" s="34"/>
    </row>
    <row r="1183" spans="1:7" s="60" customFormat="1" ht="13.5">
      <c r="A1183" s="22"/>
      <c r="B1183" s="25"/>
      <c r="C1183" s="44"/>
      <c r="D1183" s="52"/>
      <c r="E1183" s="70"/>
      <c r="F1183" s="81"/>
      <c r="G1183" s="34"/>
    </row>
    <row r="1184" spans="1:7" s="60" customFormat="1" ht="13.5">
      <c r="A1184" s="22"/>
      <c r="B1184" s="25"/>
      <c r="C1184" s="44"/>
      <c r="D1184" s="52"/>
      <c r="E1184" s="70"/>
      <c r="F1184" s="81"/>
      <c r="G1184" s="34"/>
    </row>
    <row r="1185" spans="1:7" s="60" customFormat="1" ht="13.5">
      <c r="A1185" s="22"/>
      <c r="B1185" s="25"/>
      <c r="C1185" s="44"/>
      <c r="D1185" s="52"/>
      <c r="E1185" s="70"/>
      <c r="F1185" s="81"/>
      <c r="G1185" s="34"/>
    </row>
    <row r="1186" spans="1:7" s="60" customFormat="1" ht="13.5">
      <c r="A1186" s="22"/>
      <c r="B1186" s="25"/>
      <c r="C1186" s="44"/>
      <c r="D1186" s="52"/>
      <c r="E1186" s="70"/>
      <c r="F1186" s="81"/>
      <c r="G1186" s="34"/>
    </row>
    <row r="1187" spans="1:7" s="60" customFormat="1" ht="13.5">
      <c r="A1187" s="22"/>
      <c r="B1187" s="25"/>
      <c r="C1187" s="44"/>
      <c r="D1187" s="52"/>
      <c r="E1187" s="70"/>
      <c r="F1187" s="81"/>
      <c r="G1187" s="34"/>
    </row>
    <row r="1188" spans="1:7" s="60" customFormat="1" ht="13.5">
      <c r="A1188" s="22"/>
      <c r="B1188" s="25"/>
      <c r="C1188" s="44"/>
      <c r="D1188" s="52"/>
      <c r="E1188" s="70"/>
      <c r="F1188" s="81"/>
      <c r="G1188" s="34"/>
    </row>
    <row r="1189" spans="1:7" s="60" customFormat="1" ht="13.5">
      <c r="A1189" s="22"/>
      <c r="B1189" s="25"/>
      <c r="C1189" s="44"/>
      <c r="D1189" s="52"/>
      <c r="E1189" s="70"/>
      <c r="F1189" s="81"/>
      <c r="G1189" s="34"/>
    </row>
    <row r="1190" spans="1:7" s="60" customFormat="1" ht="13.5">
      <c r="A1190" s="22"/>
      <c r="B1190" s="25"/>
      <c r="C1190" s="44"/>
      <c r="D1190" s="52"/>
      <c r="E1190" s="70"/>
      <c r="F1190" s="81"/>
      <c r="G1190" s="34"/>
    </row>
    <row r="1191" spans="1:7" s="60" customFormat="1" ht="13.5">
      <c r="A1191" s="22"/>
      <c r="B1191" s="25"/>
      <c r="C1191" s="44"/>
      <c r="D1191" s="52"/>
      <c r="E1191" s="70"/>
      <c r="F1191" s="81"/>
      <c r="G1191" s="34"/>
    </row>
    <row r="1192" spans="1:7" s="60" customFormat="1" ht="13.5">
      <c r="A1192" s="22"/>
      <c r="B1192" s="25"/>
      <c r="C1192" s="44"/>
      <c r="D1192" s="52"/>
      <c r="E1192" s="70"/>
      <c r="F1192" s="81"/>
      <c r="G1192" s="34"/>
    </row>
    <row r="1193" spans="1:7" s="60" customFormat="1" ht="13.5">
      <c r="A1193" s="22"/>
      <c r="B1193" s="25"/>
      <c r="C1193" s="44"/>
      <c r="D1193" s="52"/>
      <c r="E1193" s="70"/>
      <c r="F1193" s="81"/>
      <c r="G1193" s="34"/>
    </row>
    <row r="1194" spans="1:7" s="60" customFormat="1" ht="13.5">
      <c r="A1194" s="22"/>
      <c r="B1194" s="25"/>
      <c r="C1194" s="44"/>
      <c r="D1194" s="52"/>
      <c r="E1194" s="70"/>
      <c r="F1194" s="81"/>
      <c r="G1194" s="34"/>
    </row>
    <row r="1195" spans="1:7" s="60" customFormat="1" ht="13.5">
      <c r="A1195" s="22"/>
      <c r="B1195" s="25"/>
      <c r="C1195" s="44"/>
      <c r="D1195" s="52"/>
      <c r="E1195" s="70"/>
      <c r="F1195" s="81"/>
      <c r="G1195" s="34"/>
    </row>
    <row r="1196" spans="1:7" s="60" customFormat="1" ht="13.5">
      <c r="A1196" s="22"/>
      <c r="B1196" s="25"/>
      <c r="C1196" s="44"/>
      <c r="D1196" s="52"/>
      <c r="E1196" s="70"/>
      <c r="F1196" s="81"/>
      <c r="G1196" s="34"/>
    </row>
    <row r="1197" spans="1:7" s="60" customFormat="1" ht="13.5">
      <c r="A1197" s="22"/>
      <c r="B1197" s="25"/>
      <c r="C1197" s="44"/>
      <c r="D1197" s="52"/>
      <c r="E1197" s="70"/>
      <c r="F1197" s="81"/>
      <c r="G1197" s="34"/>
    </row>
    <row r="1198" spans="1:7" s="60" customFormat="1" ht="13.5">
      <c r="A1198" s="22"/>
      <c r="B1198" s="25"/>
      <c r="C1198" s="44"/>
      <c r="D1198" s="52"/>
      <c r="E1198" s="70"/>
      <c r="F1198" s="81"/>
      <c r="G1198" s="34"/>
    </row>
    <row r="1199" spans="1:7" s="60" customFormat="1" ht="13.5">
      <c r="A1199" s="22"/>
      <c r="B1199" s="25"/>
      <c r="C1199" s="44"/>
      <c r="D1199" s="52"/>
      <c r="E1199" s="70"/>
      <c r="F1199" s="81"/>
      <c r="G1199" s="34"/>
    </row>
    <row r="1200" spans="1:7" s="60" customFormat="1" ht="13.5">
      <c r="A1200" s="22"/>
      <c r="B1200" s="25"/>
      <c r="C1200" s="44"/>
      <c r="D1200" s="52"/>
      <c r="E1200" s="70"/>
      <c r="F1200" s="81"/>
      <c r="G1200" s="34"/>
    </row>
    <row r="1201" spans="1:7" s="60" customFormat="1" ht="13.5">
      <c r="A1201" s="22"/>
      <c r="B1201" s="25"/>
      <c r="C1201" s="44"/>
      <c r="D1201" s="52"/>
      <c r="E1201" s="70"/>
      <c r="F1201" s="81"/>
      <c r="G1201" s="34"/>
    </row>
    <row r="1202" spans="1:7" s="60" customFormat="1" ht="13.5">
      <c r="A1202" s="22"/>
      <c r="B1202" s="25"/>
      <c r="C1202" s="44"/>
      <c r="D1202" s="52"/>
      <c r="E1202" s="70"/>
      <c r="F1202" s="81"/>
      <c r="G1202" s="34"/>
    </row>
    <row r="1203" spans="1:7" s="60" customFormat="1" ht="13.5">
      <c r="A1203" s="22"/>
      <c r="B1203" s="25"/>
      <c r="C1203" s="44"/>
      <c r="D1203" s="52"/>
      <c r="E1203" s="70"/>
      <c r="F1203" s="81"/>
      <c r="G1203" s="34"/>
    </row>
    <row r="1204" spans="1:7" s="60" customFormat="1" ht="13.5">
      <c r="A1204" s="22"/>
      <c r="B1204" s="25"/>
      <c r="C1204" s="44"/>
      <c r="D1204" s="52"/>
      <c r="E1204" s="70"/>
      <c r="F1204" s="81"/>
      <c r="G1204" s="34"/>
    </row>
    <row r="1205" spans="1:7" s="60" customFormat="1" ht="13.5">
      <c r="A1205" s="22"/>
      <c r="B1205" s="25"/>
      <c r="C1205" s="44"/>
      <c r="D1205" s="52"/>
      <c r="E1205" s="70"/>
      <c r="F1205" s="81"/>
      <c r="G1205" s="34"/>
    </row>
    <row r="1206" spans="1:7" s="60" customFormat="1" ht="13.5">
      <c r="A1206" s="22"/>
      <c r="B1206" s="25"/>
      <c r="C1206" s="44"/>
      <c r="D1206" s="52"/>
      <c r="E1206" s="70"/>
      <c r="F1206" s="81"/>
      <c r="G1206" s="34"/>
    </row>
    <row r="1207" spans="1:7" s="60" customFormat="1" ht="13.5">
      <c r="A1207" s="22"/>
      <c r="B1207" s="25"/>
      <c r="C1207" s="44"/>
      <c r="D1207" s="52"/>
      <c r="E1207" s="70"/>
      <c r="F1207" s="81"/>
      <c r="G1207" s="34"/>
    </row>
    <row r="1208" spans="1:7" s="60" customFormat="1" ht="13.5">
      <c r="A1208" s="22"/>
      <c r="B1208" s="25"/>
      <c r="C1208" s="44"/>
      <c r="D1208" s="52"/>
      <c r="E1208" s="70"/>
      <c r="F1208" s="81"/>
      <c r="G1208" s="34"/>
    </row>
    <row r="1209" spans="1:7" s="60" customFormat="1" ht="13.5">
      <c r="A1209" s="22"/>
      <c r="B1209" s="25"/>
      <c r="C1209" s="44"/>
      <c r="D1209" s="52"/>
      <c r="E1209" s="70"/>
      <c r="F1209" s="81"/>
      <c r="G1209" s="34"/>
    </row>
    <row r="1210" spans="1:7" s="60" customFormat="1" ht="13.5">
      <c r="A1210" s="22"/>
      <c r="B1210" s="25"/>
      <c r="C1210" s="44"/>
      <c r="D1210" s="52"/>
      <c r="E1210" s="70"/>
      <c r="F1210" s="81"/>
      <c r="G1210" s="34"/>
    </row>
    <row r="1211" spans="1:7" s="60" customFormat="1" ht="13.5">
      <c r="A1211" s="22"/>
      <c r="B1211" s="25"/>
      <c r="C1211" s="44"/>
      <c r="D1211" s="52"/>
      <c r="E1211" s="70"/>
      <c r="F1211" s="81"/>
      <c r="G1211" s="34"/>
    </row>
    <row r="1212" spans="1:7" s="60" customFormat="1" ht="13.5">
      <c r="A1212" s="22"/>
      <c r="B1212" s="25"/>
      <c r="C1212" s="44"/>
      <c r="D1212" s="52"/>
      <c r="E1212" s="70"/>
      <c r="F1212" s="81"/>
      <c r="G1212" s="34"/>
    </row>
    <row r="1213" spans="1:7" s="60" customFormat="1" ht="13.5">
      <c r="A1213" s="22"/>
      <c r="B1213" s="25"/>
      <c r="C1213" s="44"/>
      <c r="D1213" s="52"/>
      <c r="E1213" s="70"/>
      <c r="F1213" s="81"/>
      <c r="G1213" s="34"/>
    </row>
    <row r="1214" spans="1:7" s="60" customFormat="1" ht="13.5">
      <c r="A1214" s="22"/>
      <c r="B1214" s="25"/>
      <c r="C1214" s="44"/>
      <c r="D1214" s="52"/>
      <c r="E1214" s="70"/>
      <c r="F1214" s="81"/>
      <c r="G1214" s="34"/>
    </row>
    <row r="1215" spans="1:7" s="60" customFormat="1" ht="13.5">
      <c r="A1215" s="22"/>
      <c r="B1215" s="25"/>
      <c r="C1215" s="44"/>
      <c r="D1215" s="52"/>
      <c r="E1215" s="70"/>
      <c r="F1215" s="81"/>
      <c r="G1215" s="34"/>
    </row>
    <row r="1216" spans="1:7" s="60" customFormat="1" ht="13.5">
      <c r="A1216" s="22"/>
      <c r="B1216" s="25"/>
      <c r="C1216" s="44"/>
      <c r="D1216" s="52"/>
      <c r="E1216" s="70"/>
      <c r="F1216" s="81"/>
      <c r="G1216" s="34"/>
    </row>
    <row r="1217" spans="1:7" s="60" customFormat="1" ht="13.5">
      <c r="A1217" s="22"/>
      <c r="B1217" s="25"/>
      <c r="C1217" s="44"/>
      <c r="D1217" s="52"/>
      <c r="E1217" s="70"/>
      <c r="F1217" s="81"/>
      <c r="G1217" s="34"/>
    </row>
    <row r="1218" spans="1:7" s="60" customFormat="1" ht="13.5">
      <c r="A1218" s="22"/>
      <c r="B1218" s="25"/>
      <c r="C1218" s="44"/>
      <c r="D1218" s="52"/>
      <c r="E1218" s="70"/>
      <c r="F1218" s="81"/>
      <c r="G1218" s="34"/>
    </row>
    <row r="1219" spans="1:7" s="60" customFormat="1" ht="13.5">
      <c r="A1219" s="22"/>
      <c r="B1219" s="25"/>
      <c r="C1219" s="44"/>
      <c r="D1219" s="52"/>
      <c r="E1219" s="70"/>
      <c r="F1219" s="81"/>
      <c r="G1219" s="34"/>
    </row>
    <row r="1220" spans="1:7" s="60" customFormat="1" ht="13.5">
      <c r="A1220" s="22"/>
      <c r="B1220" s="25"/>
      <c r="C1220" s="44"/>
      <c r="D1220" s="52"/>
      <c r="E1220" s="70"/>
      <c r="F1220" s="81"/>
      <c r="G1220" s="34"/>
    </row>
    <row r="1221" spans="1:7" s="60" customFormat="1" ht="13.5">
      <c r="A1221" s="22"/>
      <c r="B1221" s="25"/>
      <c r="C1221" s="44"/>
      <c r="D1221" s="52"/>
      <c r="E1221" s="70"/>
      <c r="F1221" s="81"/>
      <c r="G1221" s="34"/>
    </row>
    <row r="1222" spans="1:7" s="60" customFormat="1" ht="13.5">
      <c r="A1222" s="22"/>
      <c r="B1222" s="25"/>
      <c r="C1222" s="44"/>
      <c r="D1222" s="52"/>
      <c r="E1222" s="70"/>
      <c r="F1222" s="81"/>
      <c r="G1222" s="34"/>
    </row>
    <row r="1223" spans="1:7" s="60" customFormat="1" ht="13.5">
      <c r="A1223" s="22"/>
      <c r="B1223" s="25"/>
      <c r="C1223" s="44"/>
      <c r="D1223" s="52"/>
      <c r="E1223" s="70"/>
      <c r="F1223" s="81"/>
      <c r="G1223" s="34"/>
    </row>
    <row r="1224" spans="1:7" s="60" customFormat="1" ht="13.5">
      <c r="A1224" s="22"/>
      <c r="B1224" s="25"/>
      <c r="C1224" s="44"/>
      <c r="D1224" s="52"/>
      <c r="E1224" s="70"/>
      <c r="F1224" s="81"/>
      <c r="G1224" s="34"/>
    </row>
    <row r="1225" spans="1:7" s="60" customFormat="1" ht="13.5">
      <c r="A1225" s="22"/>
      <c r="B1225" s="25"/>
      <c r="C1225" s="44"/>
      <c r="D1225" s="52"/>
      <c r="E1225" s="70"/>
      <c r="F1225" s="81"/>
      <c r="G1225" s="34"/>
    </row>
    <row r="1226" spans="1:7" s="60" customFormat="1" ht="13.5">
      <c r="A1226" s="22"/>
      <c r="B1226" s="25"/>
      <c r="C1226" s="44"/>
      <c r="D1226" s="52"/>
      <c r="E1226" s="70"/>
      <c r="F1226" s="81"/>
      <c r="G1226" s="34"/>
    </row>
    <row r="1227" spans="1:7" s="60" customFormat="1" ht="13.5">
      <c r="A1227" s="22"/>
      <c r="B1227" s="25"/>
      <c r="C1227" s="44"/>
      <c r="D1227" s="52"/>
      <c r="E1227" s="70"/>
      <c r="F1227" s="81"/>
      <c r="G1227" s="34"/>
    </row>
    <row r="1228" spans="1:7" s="60" customFormat="1" ht="13.5">
      <c r="A1228" s="22"/>
      <c r="B1228" s="25"/>
      <c r="C1228" s="44"/>
      <c r="D1228" s="52"/>
      <c r="E1228" s="70"/>
      <c r="F1228" s="81"/>
      <c r="G1228" s="34"/>
    </row>
    <row r="1229" spans="1:7" s="60" customFormat="1" ht="13.5">
      <c r="A1229" s="22"/>
      <c r="B1229" s="25"/>
      <c r="C1229" s="44"/>
      <c r="D1229" s="52"/>
      <c r="E1229" s="70"/>
      <c r="F1229" s="81"/>
      <c r="G1229" s="34"/>
    </row>
    <row r="1230" spans="1:7" s="60" customFormat="1" ht="13.5">
      <c r="A1230" s="22"/>
      <c r="B1230" s="25"/>
      <c r="C1230" s="44"/>
      <c r="D1230" s="52"/>
      <c r="E1230" s="70"/>
      <c r="F1230" s="81"/>
      <c r="G1230" s="34"/>
    </row>
    <row r="1231" spans="1:7" s="60" customFormat="1" ht="13.5">
      <c r="A1231" s="22"/>
      <c r="B1231" s="25"/>
      <c r="C1231" s="44"/>
      <c r="D1231" s="52"/>
      <c r="E1231" s="70"/>
      <c r="F1231" s="81"/>
      <c r="G1231" s="34"/>
    </row>
    <row r="1232" spans="1:7" s="60" customFormat="1" ht="13.5">
      <c r="A1232" s="22"/>
      <c r="B1232" s="25"/>
      <c r="C1232" s="44"/>
      <c r="D1232" s="52"/>
      <c r="E1232" s="70"/>
      <c r="F1232" s="81"/>
      <c r="G1232" s="34"/>
    </row>
    <row r="1233" spans="1:7" s="60" customFormat="1" ht="13.5">
      <c r="A1233" s="22"/>
      <c r="B1233" s="25"/>
      <c r="C1233" s="44"/>
      <c r="D1233" s="52"/>
      <c r="E1233" s="70"/>
      <c r="F1233" s="81"/>
      <c r="G1233" s="34"/>
    </row>
    <row r="1234" spans="1:7" s="60" customFormat="1" ht="13.5">
      <c r="A1234" s="22"/>
      <c r="B1234" s="25"/>
      <c r="C1234" s="44"/>
      <c r="D1234" s="52"/>
      <c r="E1234" s="70"/>
      <c r="F1234" s="81"/>
      <c r="G1234" s="34"/>
    </row>
    <row r="1235" spans="1:7" s="60" customFormat="1" ht="13.5">
      <c r="A1235" s="22"/>
      <c r="B1235" s="25"/>
      <c r="C1235" s="44"/>
      <c r="D1235" s="52"/>
      <c r="E1235" s="70"/>
      <c r="F1235" s="81"/>
      <c r="G1235" s="34"/>
    </row>
    <row r="1236" spans="1:7" s="60" customFormat="1" ht="13.5">
      <c r="A1236" s="22"/>
      <c r="B1236" s="25"/>
      <c r="C1236" s="44"/>
      <c r="D1236" s="52"/>
      <c r="E1236" s="70"/>
      <c r="F1236" s="81"/>
      <c r="G1236" s="34"/>
    </row>
    <row r="1237" spans="1:7" s="60" customFormat="1" ht="13.5">
      <c r="A1237" s="22"/>
      <c r="B1237" s="25"/>
      <c r="C1237" s="44"/>
      <c r="D1237" s="52"/>
      <c r="E1237" s="70"/>
      <c r="F1237" s="81"/>
      <c r="G1237" s="34"/>
    </row>
    <row r="1238" spans="1:7" s="60" customFormat="1" ht="13.5">
      <c r="A1238" s="22"/>
      <c r="B1238" s="25"/>
      <c r="C1238" s="44"/>
      <c r="D1238" s="52"/>
      <c r="E1238" s="70"/>
      <c r="F1238" s="81"/>
      <c r="G1238" s="34"/>
    </row>
    <row r="1239" spans="1:7" s="60" customFormat="1" ht="13.5">
      <c r="A1239" s="22"/>
      <c r="B1239" s="25"/>
      <c r="C1239" s="44"/>
      <c r="D1239" s="52"/>
      <c r="E1239" s="70"/>
      <c r="F1239" s="81"/>
      <c r="G1239" s="34"/>
    </row>
    <row r="1240" spans="1:7" s="60" customFormat="1" ht="13.5">
      <c r="A1240" s="22"/>
      <c r="B1240" s="25"/>
      <c r="C1240" s="44"/>
      <c r="D1240" s="52"/>
      <c r="E1240" s="70"/>
      <c r="F1240" s="81"/>
      <c r="G1240" s="34"/>
    </row>
    <row r="1241" spans="1:7" s="60" customFormat="1" ht="13.5">
      <c r="A1241" s="22"/>
      <c r="B1241" s="25"/>
      <c r="C1241" s="44"/>
      <c r="D1241" s="52"/>
      <c r="E1241" s="70"/>
      <c r="F1241" s="81"/>
      <c r="G1241" s="34"/>
    </row>
    <row r="1242" spans="1:7" s="60" customFormat="1" ht="13.5">
      <c r="A1242" s="22"/>
      <c r="B1242" s="25"/>
      <c r="C1242" s="44"/>
      <c r="D1242" s="52"/>
      <c r="E1242" s="70"/>
      <c r="F1242" s="81"/>
      <c r="G1242" s="34"/>
    </row>
    <row r="1243" spans="1:7" s="60" customFormat="1" ht="13.5">
      <c r="A1243" s="22"/>
      <c r="B1243" s="25"/>
      <c r="C1243" s="44"/>
      <c r="D1243" s="52"/>
      <c r="E1243" s="70"/>
      <c r="F1243" s="81"/>
      <c r="G1243" s="34"/>
    </row>
    <row r="1244" spans="1:7" s="60" customFormat="1" ht="13.5">
      <c r="A1244" s="22"/>
      <c r="B1244" s="25"/>
      <c r="C1244" s="44"/>
      <c r="D1244" s="52"/>
      <c r="E1244" s="70"/>
      <c r="F1244" s="81"/>
      <c r="G1244" s="34"/>
    </row>
    <row r="1245" spans="1:7" s="60" customFormat="1" ht="13.5">
      <c r="A1245" s="22"/>
      <c r="B1245" s="25"/>
      <c r="C1245" s="44"/>
      <c r="D1245" s="52"/>
      <c r="E1245" s="70"/>
      <c r="F1245" s="81"/>
      <c r="G1245" s="34"/>
    </row>
    <row r="1246" spans="1:7" s="60" customFormat="1" ht="13.5">
      <c r="A1246" s="22"/>
      <c r="B1246" s="25"/>
      <c r="C1246" s="44"/>
      <c r="D1246" s="52"/>
      <c r="E1246" s="70"/>
      <c r="F1246" s="81"/>
      <c r="G1246" s="34"/>
    </row>
    <row r="1247" spans="1:7" s="60" customFormat="1" ht="13.5">
      <c r="A1247" s="22"/>
      <c r="B1247" s="25"/>
      <c r="C1247" s="44"/>
      <c r="D1247" s="52"/>
      <c r="E1247" s="70"/>
      <c r="F1247" s="81"/>
      <c r="G1247" s="34"/>
    </row>
    <row r="1248" spans="1:7" s="60" customFormat="1" ht="13.5">
      <c r="A1248" s="22"/>
      <c r="B1248" s="25"/>
      <c r="C1248" s="44"/>
      <c r="D1248" s="52"/>
      <c r="E1248" s="70"/>
      <c r="F1248" s="81"/>
      <c r="G1248" s="34"/>
    </row>
    <row r="1249" spans="1:7" s="60" customFormat="1" ht="13.5">
      <c r="A1249" s="22"/>
      <c r="B1249" s="25"/>
      <c r="C1249" s="44"/>
      <c r="D1249" s="52"/>
      <c r="E1249" s="70"/>
      <c r="F1249" s="81"/>
      <c r="G1249" s="34"/>
    </row>
    <row r="1250" spans="1:7" s="60" customFormat="1" ht="13.5">
      <c r="A1250" s="22"/>
      <c r="B1250" s="25"/>
      <c r="C1250" s="44"/>
      <c r="D1250" s="52"/>
      <c r="E1250" s="70"/>
      <c r="F1250" s="81"/>
      <c r="G1250" s="34"/>
    </row>
    <row r="1251" spans="1:7" s="60" customFormat="1" ht="13.5">
      <c r="A1251" s="22"/>
      <c r="B1251" s="25"/>
      <c r="C1251" s="44"/>
      <c r="D1251" s="52"/>
      <c r="E1251" s="70"/>
      <c r="F1251" s="81"/>
      <c r="G1251" s="34"/>
    </row>
    <row r="1252" spans="1:7" s="60" customFormat="1" ht="13.5">
      <c r="A1252" s="22"/>
      <c r="B1252" s="25"/>
      <c r="C1252" s="44"/>
      <c r="D1252" s="52"/>
      <c r="E1252" s="70"/>
      <c r="F1252" s="81"/>
      <c r="G1252" s="34"/>
    </row>
    <row r="1253" spans="1:7" s="60" customFormat="1" ht="13.5">
      <c r="A1253" s="22"/>
      <c r="B1253" s="25"/>
      <c r="C1253" s="44"/>
      <c r="D1253" s="52"/>
      <c r="E1253" s="70"/>
      <c r="F1253" s="81"/>
      <c r="G1253" s="34"/>
    </row>
    <row r="1254" spans="1:7" s="60" customFormat="1" ht="13.5">
      <c r="A1254" s="22"/>
      <c r="B1254" s="25"/>
      <c r="C1254" s="44"/>
      <c r="D1254" s="52"/>
      <c r="E1254" s="70"/>
      <c r="F1254" s="81"/>
      <c r="G1254" s="34"/>
    </row>
    <row r="1255" spans="1:7" s="60" customFormat="1" ht="13.5">
      <c r="A1255" s="22"/>
      <c r="B1255" s="25"/>
      <c r="C1255" s="44"/>
      <c r="D1255" s="52"/>
      <c r="E1255" s="70"/>
      <c r="F1255" s="81"/>
      <c r="G1255" s="34"/>
    </row>
    <row r="1256" spans="1:7" s="60" customFormat="1" ht="13.5">
      <c r="A1256" s="22"/>
      <c r="B1256" s="25"/>
      <c r="C1256" s="44"/>
      <c r="D1256" s="52"/>
      <c r="E1256" s="70"/>
      <c r="F1256" s="81"/>
      <c r="G1256" s="34"/>
    </row>
    <row r="1257" spans="1:7" s="60" customFormat="1" ht="13.5">
      <c r="A1257" s="22"/>
      <c r="B1257" s="25"/>
      <c r="C1257" s="44"/>
      <c r="D1257" s="52"/>
      <c r="E1257" s="70"/>
      <c r="F1257" s="81"/>
      <c r="G1257" s="34"/>
    </row>
    <row r="1258" spans="1:7" s="60" customFormat="1" ht="13.5">
      <c r="A1258" s="22"/>
      <c r="B1258" s="25"/>
      <c r="C1258" s="44"/>
      <c r="D1258" s="52"/>
      <c r="E1258" s="70"/>
      <c r="F1258" s="81"/>
      <c r="G1258" s="34"/>
    </row>
  </sheetData>
  <sheetProtection/>
  <autoFilter ref="A14:IO128"/>
  <mergeCells count="23">
    <mergeCell ref="E126:F126"/>
    <mergeCell ref="E127:F127"/>
    <mergeCell ref="A91:G91"/>
    <mergeCell ref="E125:F125"/>
    <mergeCell ref="G127:H127"/>
    <mergeCell ref="G124:H124"/>
    <mergeCell ref="G126:H126"/>
    <mergeCell ref="A100:G100"/>
    <mergeCell ref="A15:G15"/>
    <mergeCell ref="A82:G82"/>
    <mergeCell ref="E10:F10"/>
    <mergeCell ref="E11:F11"/>
    <mergeCell ref="A89:G89"/>
    <mergeCell ref="G125:H125"/>
    <mergeCell ref="A107:G107"/>
    <mergeCell ref="E124:F124"/>
    <mergeCell ref="A12:F12"/>
    <mergeCell ref="E2:G2"/>
    <mergeCell ref="E3:G3"/>
    <mergeCell ref="A7:F7"/>
    <mergeCell ref="A6:F6"/>
    <mergeCell ref="A5:F5"/>
    <mergeCell ref="A9:G9"/>
  </mergeCells>
  <printOptions/>
  <pageMargins left="0.2362204724409449" right="0.3937007874015748" top="0.984251968503937" bottom="0.3937007874015748" header="0.15748031496062992" footer="0.15748031496062992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56"/>
  <sheetViews>
    <sheetView view="pageBreakPreview" zoomScaleSheetLayoutView="100" zoomScalePageLayoutView="85" workbookViewId="0" topLeftCell="A31">
      <selection activeCell="F21" sqref="F21"/>
    </sheetView>
  </sheetViews>
  <sheetFormatPr defaultColWidth="9.140625" defaultRowHeight="12.75"/>
  <cols>
    <col min="1" max="1" width="8.7109375" style="22" customWidth="1"/>
    <col min="2" max="2" width="8.140625" style="25" customWidth="1"/>
    <col min="3" max="3" width="13.140625" style="44" customWidth="1"/>
    <col min="4" max="4" width="64.140625" style="52" customWidth="1"/>
    <col min="5" max="5" width="14.28125" style="81" hidden="1" customWidth="1"/>
    <col min="6" max="6" width="43.00390625" style="34" customWidth="1"/>
    <col min="7" max="7" width="12.8515625" style="15" customWidth="1"/>
    <col min="8" max="16384" width="9.140625" style="15" customWidth="1"/>
  </cols>
  <sheetData>
    <row r="1" spans="1:6" ht="29.25" customHeight="1">
      <c r="A1" s="5"/>
      <c r="B1" s="20"/>
      <c r="C1" s="63"/>
      <c r="D1" s="9"/>
      <c r="E1" s="63"/>
      <c r="F1" s="27" t="s">
        <v>479</v>
      </c>
    </row>
    <row r="2" spans="1:8" ht="22.5" customHeight="1">
      <c r="A2" s="5"/>
      <c r="B2" s="20"/>
      <c r="C2" s="63"/>
      <c r="D2" s="9"/>
      <c r="E2" s="27"/>
      <c r="F2" s="27" t="s">
        <v>473</v>
      </c>
      <c r="G2" s="27"/>
      <c r="H2" s="27"/>
    </row>
    <row r="3" spans="1:8" ht="19.5" customHeight="1">
      <c r="A3" s="5"/>
      <c r="B3" s="20"/>
      <c r="C3" s="63"/>
      <c r="D3" s="9"/>
      <c r="E3" s="112"/>
      <c r="F3" s="173" t="s">
        <v>1244</v>
      </c>
      <c r="G3" s="173"/>
      <c r="H3" s="173"/>
    </row>
    <row r="4" spans="1:6" ht="19.5" customHeight="1">
      <c r="A4" s="5"/>
      <c r="B4" s="20"/>
      <c r="C4" s="63"/>
      <c r="D4" s="9"/>
      <c r="E4" s="79"/>
      <c r="F4" s="29"/>
    </row>
    <row r="5" spans="1:6" ht="12.75" customHeight="1">
      <c r="A5" s="5"/>
      <c r="B5" s="20"/>
      <c r="C5" s="63"/>
      <c r="D5" s="9"/>
      <c r="E5" s="79"/>
      <c r="F5" s="29"/>
    </row>
    <row r="6" spans="1:6" ht="15" customHeight="1">
      <c r="A6" s="174" t="s">
        <v>474</v>
      </c>
      <c r="B6" s="174"/>
      <c r="C6" s="174"/>
      <c r="D6" s="174"/>
      <c r="E6" s="174"/>
      <c r="F6" s="174"/>
    </row>
    <row r="7" spans="1:6" ht="19.5" customHeight="1">
      <c r="A7" s="175" t="s">
        <v>394</v>
      </c>
      <c r="B7" s="175"/>
      <c r="C7" s="175"/>
      <c r="D7" s="175"/>
      <c r="E7" s="175"/>
      <c r="F7" s="175"/>
    </row>
    <row r="8" spans="1:6" ht="19.5" customHeight="1">
      <c r="A8" s="174" t="s">
        <v>480</v>
      </c>
      <c r="B8" s="174"/>
      <c r="C8" s="174"/>
      <c r="D8" s="174"/>
      <c r="E8" s="174"/>
      <c r="F8" s="174"/>
    </row>
    <row r="9" spans="1:6" ht="9.75" customHeight="1">
      <c r="A9" s="151"/>
      <c r="B9" s="151"/>
      <c r="C9" s="151"/>
      <c r="D9" s="151"/>
      <c r="E9" s="151"/>
      <c r="F9" s="151"/>
    </row>
    <row r="10" spans="1:6" s="56" customFormat="1" ht="19.5" customHeight="1">
      <c r="A10" s="123"/>
      <c r="B10" s="123"/>
      <c r="C10" s="123"/>
      <c r="D10" s="123"/>
      <c r="E10" s="123"/>
      <c r="F10" s="123"/>
    </row>
    <row r="11" spans="1:6" s="59" customFormat="1" ht="17.25" customHeight="1" hidden="1">
      <c r="A11" s="78"/>
      <c r="B11" s="25"/>
      <c r="C11" s="24"/>
      <c r="D11" s="35"/>
      <c r="E11" s="123" t="s">
        <v>372</v>
      </c>
      <c r="F11" s="124">
        <v>1848</v>
      </c>
    </row>
    <row r="12" spans="1:6" s="59" customFormat="1" ht="18.75" customHeight="1">
      <c r="A12" s="5"/>
      <c r="B12" s="20"/>
      <c r="C12" s="7"/>
      <c r="D12" s="8"/>
      <c r="E12" s="30" t="s">
        <v>343</v>
      </c>
      <c r="F12" s="121"/>
    </row>
    <row r="13" spans="1:6" s="59" customFormat="1" ht="13.5" customHeight="1">
      <c r="A13" s="171" t="s">
        <v>1237</v>
      </c>
      <c r="B13" s="171"/>
      <c r="C13" s="171"/>
      <c r="D13" s="171"/>
      <c r="E13" s="171"/>
      <c r="F13" s="171"/>
    </row>
    <row r="14" spans="1:6" ht="33" customHeight="1">
      <c r="A14" s="6"/>
      <c r="B14" s="6" t="s">
        <v>283</v>
      </c>
      <c r="C14" s="6"/>
      <c r="D14" s="6" t="s">
        <v>1116</v>
      </c>
      <c r="E14" s="36" t="s">
        <v>38</v>
      </c>
      <c r="F14" s="33" t="s">
        <v>407</v>
      </c>
    </row>
    <row r="15" spans="1:6" s="72" customFormat="1" ht="12">
      <c r="A15" s="33">
        <v>1</v>
      </c>
      <c r="B15" s="33">
        <v>2</v>
      </c>
      <c r="C15" s="33">
        <v>3</v>
      </c>
      <c r="D15" s="33">
        <v>4</v>
      </c>
      <c r="E15" s="71">
        <v>6</v>
      </c>
      <c r="F15" s="33">
        <v>5</v>
      </c>
    </row>
    <row r="16" spans="1:7" s="58" customFormat="1" ht="33" customHeight="1">
      <c r="A16" s="3">
        <v>1</v>
      </c>
      <c r="B16" s="149">
        <v>3210</v>
      </c>
      <c r="C16" s="3" t="s">
        <v>123</v>
      </c>
      <c r="D16" s="1" t="s">
        <v>258</v>
      </c>
      <c r="E16" s="13">
        <v>0.77</v>
      </c>
      <c r="F16" s="65">
        <f>F$11*E16</f>
        <v>1422.96</v>
      </c>
      <c r="G16" s="112">
        <f>LEN(B16)+LEN(D16)+LEN(C16)</f>
        <v>68</v>
      </c>
    </row>
    <row r="17" spans="1:7" s="58" customFormat="1" ht="33" customHeight="1">
      <c r="A17" s="3">
        <v>2</v>
      </c>
      <c r="B17" s="149">
        <v>3211</v>
      </c>
      <c r="C17" s="3" t="s">
        <v>123</v>
      </c>
      <c r="D17" s="1" t="s">
        <v>259</v>
      </c>
      <c r="E17" s="13">
        <v>0.7</v>
      </c>
      <c r="F17" s="65">
        <f aca="true" t="shared" si="0" ref="F17:F27">F$11*E17</f>
        <v>1293.6</v>
      </c>
      <c r="G17" s="112">
        <f aca="true" t="shared" si="1" ref="G17:G27">LEN(B17)+LEN(D17)+LEN(C17)</f>
        <v>64</v>
      </c>
    </row>
    <row r="18" spans="1:7" s="58" customFormat="1" ht="33" customHeight="1">
      <c r="A18" s="3">
        <v>3</v>
      </c>
      <c r="B18" s="149">
        <v>3212</v>
      </c>
      <c r="C18" s="3" t="s">
        <v>123</v>
      </c>
      <c r="D18" s="1" t="s">
        <v>261</v>
      </c>
      <c r="E18" s="13">
        <v>0.77</v>
      </c>
      <c r="F18" s="65">
        <f t="shared" si="0"/>
        <v>1422.96</v>
      </c>
      <c r="G18" s="112">
        <f t="shared" si="1"/>
        <v>66</v>
      </c>
    </row>
    <row r="19" spans="1:7" s="58" customFormat="1" ht="33" customHeight="1">
      <c r="A19" s="3">
        <v>4</v>
      </c>
      <c r="B19" s="149">
        <v>3213</v>
      </c>
      <c r="C19" s="3" t="s">
        <v>123</v>
      </c>
      <c r="D19" s="1" t="s">
        <v>262</v>
      </c>
      <c r="E19" s="13">
        <v>0.5</v>
      </c>
      <c r="F19" s="65">
        <f t="shared" si="0"/>
        <v>924</v>
      </c>
      <c r="G19" s="112">
        <f t="shared" si="1"/>
        <v>69</v>
      </c>
    </row>
    <row r="20" spans="1:7" s="58" customFormat="1" ht="33.75" customHeight="1">
      <c r="A20" s="3">
        <v>5</v>
      </c>
      <c r="B20" s="149">
        <v>3214</v>
      </c>
      <c r="C20" s="3" t="s">
        <v>123</v>
      </c>
      <c r="D20" s="1" t="s">
        <v>195</v>
      </c>
      <c r="E20" s="13">
        <v>0.77</v>
      </c>
      <c r="F20" s="65">
        <f t="shared" si="0"/>
        <v>1422.96</v>
      </c>
      <c r="G20" s="112">
        <f t="shared" si="1"/>
        <v>69</v>
      </c>
    </row>
    <row r="21" spans="1:7" s="58" customFormat="1" ht="33" customHeight="1">
      <c r="A21" s="3">
        <v>6</v>
      </c>
      <c r="B21" s="149">
        <v>3215</v>
      </c>
      <c r="C21" s="3" t="s">
        <v>123</v>
      </c>
      <c r="D21" s="1" t="s">
        <v>196</v>
      </c>
      <c r="E21" s="13">
        <v>0.7</v>
      </c>
      <c r="F21" s="65">
        <f t="shared" si="0"/>
        <v>1293.6</v>
      </c>
      <c r="G21" s="112">
        <f t="shared" si="1"/>
        <v>88</v>
      </c>
    </row>
    <row r="22" spans="1:7" s="58" customFormat="1" ht="33" customHeight="1">
      <c r="A22" s="3">
        <v>7</v>
      </c>
      <c r="B22" s="149">
        <v>3216</v>
      </c>
      <c r="C22" s="3" t="s">
        <v>123</v>
      </c>
      <c r="D22" s="1" t="s">
        <v>184</v>
      </c>
      <c r="E22" s="13">
        <v>0.93</v>
      </c>
      <c r="F22" s="65">
        <f t="shared" si="0"/>
        <v>1718.64</v>
      </c>
      <c r="G22" s="112">
        <f t="shared" si="1"/>
        <v>69</v>
      </c>
    </row>
    <row r="23" spans="1:7" s="58" customFormat="1" ht="33" customHeight="1">
      <c r="A23" s="3">
        <v>8</v>
      </c>
      <c r="B23" s="149">
        <v>3217</v>
      </c>
      <c r="C23" s="3" t="s">
        <v>123</v>
      </c>
      <c r="D23" s="1" t="s">
        <v>185</v>
      </c>
      <c r="E23" s="13">
        <v>0.77</v>
      </c>
      <c r="F23" s="65">
        <f t="shared" si="0"/>
        <v>1422.96</v>
      </c>
      <c r="G23" s="112">
        <f t="shared" si="1"/>
        <v>68</v>
      </c>
    </row>
    <row r="24" spans="1:7" s="58" customFormat="1" ht="33" customHeight="1">
      <c r="A24" s="3">
        <v>9</v>
      </c>
      <c r="B24" s="149">
        <v>3218</v>
      </c>
      <c r="C24" s="3" t="s">
        <v>123</v>
      </c>
      <c r="D24" s="1" t="s">
        <v>49</v>
      </c>
      <c r="E24" s="13">
        <v>0.77</v>
      </c>
      <c r="F24" s="65">
        <f t="shared" si="0"/>
        <v>1422.96</v>
      </c>
      <c r="G24" s="112">
        <f t="shared" si="1"/>
        <v>87</v>
      </c>
    </row>
    <row r="25" spans="1:7" s="58" customFormat="1" ht="33" customHeight="1">
      <c r="A25" s="3">
        <v>10</v>
      </c>
      <c r="B25" s="149">
        <v>3219</v>
      </c>
      <c r="C25" s="3" t="s">
        <v>123</v>
      </c>
      <c r="D25" s="1" t="s">
        <v>186</v>
      </c>
      <c r="E25" s="13">
        <v>0.92</v>
      </c>
      <c r="F25" s="65">
        <f t="shared" si="0"/>
        <v>1700.16</v>
      </c>
      <c r="G25" s="112">
        <f t="shared" si="1"/>
        <v>75</v>
      </c>
    </row>
    <row r="26" spans="1:7" s="58" customFormat="1" ht="33" customHeight="1">
      <c r="A26" s="3">
        <v>11</v>
      </c>
      <c r="B26" s="149">
        <v>3220</v>
      </c>
      <c r="C26" s="3" t="s">
        <v>123</v>
      </c>
      <c r="D26" s="1" t="s">
        <v>187</v>
      </c>
      <c r="E26" s="13">
        <v>1.32</v>
      </c>
      <c r="F26" s="65">
        <f t="shared" si="0"/>
        <v>2439.36</v>
      </c>
      <c r="G26" s="112">
        <f t="shared" si="1"/>
        <v>60</v>
      </c>
    </row>
    <row r="27" spans="1:7" s="58" customFormat="1" ht="21.75" customHeight="1">
      <c r="A27" s="3">
        <v>12</v>
      </c>
      <c r="B27" s="149">
        <v>3221</v>
      </c>
      <c r="C27" s="3" t="s">
        <v>123</v>
      </c>
      <c r="D27" s="1" t="s">
        <v>162</v>
      </c>
      <c r="E27" s="13">
        <v>0.94</v>
      </c>
      <c r="F27" s="65">
        <f t="shared" si="0"/>
        <v>1737.12</v>
      </c>
      <c r="G27" s="112">
        <f t="shared" si="1"/>
        <v>42</v>
      </c>
    </row>
    <row r="28" spans="1:6" s="98" customFormat="1" ht="46.5" customHeight="1">
      <c r="A28" s="82" t="s">
        <v>962</v>
      </c>
      <c r="F28" s="98" t="s">
        <v>417</v>
      </c>
    </row>
    <row r="29" spans="1:7" s="98" customFormat="1" ht="37.5" customHeight="1">
      <c r="A29" s="49" t="s">
        <v>1242</v>
      </c>
      <c r="E29" s="152"/>
      <c r="F29" s="191" t="s">
        <v>1243</v>
      </c>
      <c r="G29" s="191"/>
    </row>
    <row r="30" spans="1:6" s="98" customFormat="1" ht="37.5" customHeight="1">
      <c r="A30" s="14" t="s">
        <v>1151</v>
      </c>
      <c r="F30" s="98" t="s">
        <v>416</v>
      </c>
    </row>
    <row r="31" spans="1:6" s="60" customFormat="1" ht="12.75">
      <c r="A31" s="22"/>
      <c r="B31" s="25"/>
      <c r="C31" s="44"/>
      <c r="D31" s="52"/>
      <c r="E31" s="81"/>
      <c r="F31" s="34"/>
    </row>
    <row r="32" spans="1:6" s="60" customFormat="1" ht="12.75">
      <c r="A32" s="22"/>
      <c r="B32" s="25"/>
      <c r="C32" s="44"/>
      <c r="D32" s="52"/>
      <c r="E32" s="81"/>
      <c r="F32" s="34"/>
    </row>
    <row r="33" spans="1:6" s="60" customFormat="1" ht="12.75">
      <c r="A33" s="22"/>
      <c r="B33" s="25"/>
      <c r="C33" s="44"/>
      <c r="D33" s="52"/>
      <c r="E33" s="81"/>
      <c r="F33" s="34"/>
    </row>
    <row r="34" spans="1:6" s="60" customFormat="1" ht="12.75">
      <c r="A34" s="22"/>
      <c r="B34" s="25"/>
      <c r="C34" s="44"/>
      <c r="D34" s="52"/>
      <c r="E34" s="81"/>
      <c r="F34" s="34"/>
    </row>
    <row r="35" spans="1:6" s="60" customFormat="1" ht="12.75">
      <c r="A35" s="22"/>
      <c r="B35" s="25"/>
      <c r="C35" s="44"/>
      <c r="D35" s="52"/>
      <c r="E35" s="81"/>
      <c r="F35" s="34"/>
    </row>
    <row r="36" spans="1:6" s="60" customFormat="1" ht="12.75">
      <c r="A36" s="22"/>
      <c r="B36" s="25"/>
      <c r="C36" s="44"/>
      <c r="D36" s="52"/>
      <c r="E36" s="81"/>
      <c r="F36" s="34"/>
    </row>
    <row r="37" spans="1:6" s="60" customFormat="1" ht="12.75">
      <c r="A37" s="22"/>
      <c r="B37" s="25"/>
      <c r="C37" s="44"/>
      <c r="D37" s="52"/>
      <c r="E37" s="81"/>
      <c r="F37" s="34"/>
    </row>
    <row r="38" spans="1:6" s="60" customFormat="1" ht="12.75">
      <c r="A38" s="22"/>
      <c r="B38" s="25"/>
      <c r="C38" s="44"/>
      <c r="D38" s="52"/>
      <c r="E38" s="81"/>
      <c r="F38" s="34"/>
    </row>
    <row r="39" spans="1:6" s="60" customFormat="1" ht="12.75">
      <c r="A39" s="22"/>
      <c r="B39" s="25"/>
      <c r="C39" s="44"/>
      <c r="D39" s="52"/>
      <c r="E39" s="81"/>
      <c r="F39" s="34"/>
    </row>
    <row r="40" spans="1:6" s="60" customFormat="1" ht="12.75">
      <c r="A40" s="22"/>
      <c r="B40" s="25"/>
      <c r="C40" s="44"/>
      <c r="D40" s="52"/>
      <c r="E40" s="81"/>
      <c r="F40" s="34"/>
    </row>
    <row r="41" spans="1:6" s="60" customFormat="1" ht="12.75">
      <c r="A41" s="22"/>
      <c r="B41" s="25"/>
      <c r="C41" s="44"/>
      <c r="D41" s="52"/>
      <c r="E41" s="81"/>
      <c r="F41" s="34"/>
    </row>
    <row r="42" spans="1:6" s="60" customFormat="1" ht="12.75">
      <c r="A42" s="22"/>
      <c r="B42" s="25"/>
      <c r="C42" s="44"/>
      <c r="D42" s="52"/>
      <c r="E42" s="81"/>
      <c r="F42" s="34"/>
    </row>
    <row r="43" spans="1:6" s="60" customFormat="1" ht="12.75">
      <c r="A43" s="22"/>
      <c r="B43" s="25"/>
      <c r="C43" s="44"/>
      <c r="D43" s="52"/>
      <c r="E43" s="81"/>
      <c r="F43" s="34"/>
    </row>
    <row r="44" spans="1:6" s="60" customFormat="1" ht="12.75">
      <c r="A44" s="22"/>
      <c r="B44" s="25"/>
      <c r="C44" s="44"/>
      <c r="D44" s="52"/>
      <c r="E44" s="81"/>
      <c r="F44" s="34"/>
    </row>
    <row r="45" spans="1:6" s="60" customFormat="1" ht="12.75">
      <c r="A45" s="22"/>
      <c r="B45" s="25"/>
      <c r="C45" s="44"/>
      <c r="D45" s="52"/>
      <c r="E45" s="81"/>
      <c r="F45" s="34"/>
    </row>
    <row r="46" spans="1:6" s="60" customFormat="1" ht="12.75">
      <c r="A46" s="22"/>
      <c r="B46" s="25"/>
      <c r="C46" s="44"/>
      <c r="D46" s="52"/>
      <c r="E46" s="81"/>
      <c r="F46" s="34"/>
    </row>
    <row r="47" spans="1:6" s="60" customFormat="1" ht="12.75">
      <c r="A47" s="22"/>
      <c r="B47" s="25"/>
      <c r="C47" s="44"/>
      <c r="D47" s="52"/>
      <c r="E47" s="81"/>
      <c r="F47" s="34"/>
    </row>
    <row r="48" spans="1:6" s="60" customFormat="1" ht="12.75">
      <c r="A48" s="22"/>
      <c r="B48" s="25"/>
      <c r="C48" s="44"/>
      <c r="D48" s="52"/>
      <c r="E48" s="81"/>
      <c r="F48" s="34"/>
    </row>
    <row r="49" spans="1:6" s="60" customFormat="1" ht="12.75">
      <c r="A49" s="22"/>
      <c r="B49" s="25"/>
      <c r="C49" s="44"/>
      <c r="D49" s="52"/>
      <c r="E49" s="81"/>
      <c r="F49" s="34"/>
    </row>
    <row r="50" spans="1:6" s="60" customFormat="1" ht="12.75">
      <c r="A50" s="22"/>
      <c r="B50" s="25"/>
      <c r="C50" s="44"/>
      <c r="D50" s="52"/>
      <c r="E50" s="81"/>
      <c r="F50" s="34"/>
    </row>
    <row r="51" spans="1:6" s="60" customFormat="1" ht="12.75">
      <c r="A51" s="22"/>
      <c r="B51" s="25"/>
      <c r="C51" s="44"/>
      <c r="D51" s="52"/>
      <c r="E51" s="81"/>
      <c r="F51" s="34"/>
    </row>
    <row r="52" spans="1:6" s="60" customFormat="1" ht="12.75">
      <c r="A52" s="22"/>
      <c r="B52" s="25"/>
      <c r="C52" s="44"/>
      <c r="D52" s="52"/>
      <c r="E52" s="81"/>
      <c r="F52" s="34"/>
    </row>
    <row r="53" spans="1:6" s="60" customFormat="1" ht="12.75">
      <c r="A53" s="22"/>
      <c r="B53" s="25"/>
      <c r="C53" s="44"/>
      <c r="D53" s="52"/>
      <c r="E53" s="81"/>
      <c r="F53" s="34"/>
    </row>
    <row r="54" spans="1:6" s="60" customFormat="1" ht="12.75">
      <c r="A54" s="22"/>
      <c r="B54" s="25"/>
      <c r="C54" s="44"/>
      <c r="D54" s="52"/>
      <c r="E54" s="81"/>
      <c r="F54" s="34"/>
    </row>
    <row r="55" spans="1:6" s="60" customFormat="1" ht="12.75">
      <c r="A55" s="22"/>
      <c r="B55" s="25"/>
      <c r="C55" s="44"/>
      <c r="D55" s="52"/>
      <c r="E55" s="81"/>
      <c r="F55" s="34"/>
    </row>
    <row r="56" spans="1:6" s="60" customFormat="1" ht="12.75">
      <c r="A56" s="22"/>
      <c r="B56" s="25"/>
      <c r="C56" s="44"/>
      <c r="D56" s="52"/>
      <c r="E56" s="81"/>
      <c r="F56" s="34"/>
    </row>
    <row r="57" spans="1:6" s="60" customFormat="1" ht="12.75">
      <c r="A57" s="22"/>
      <c r="B57" s="25"/>
      <c r="C57" s="44"/>
      <c r="D57" s="52"/>
      <c r="E57" s="81"/>
      <c r="F57" s="34"/>
    </row>
    <row r="58" spans="1:6" s="60" customFormat="1" ht="12.75">
      <c r="A58" s="22"/>
      <c r="B58" s="25"/>
      <c r="C58" s="44"/>
      <c r="D58" s="52"/>
      <c r="E58" s="81"/>
      <c r="F58" s="34"/>
    </row>
    <row r="59" spans="1:6" s="60" customFormat="1" ht="12.75">
      <c r="A59" s="22"/>
      <c r="B59" s="25"/>
      <c r="C59" s="44"/>
      <c r="D59" s="52"/>
      <c r="E59" s="81"/>
      <c r="F59" s="34"/>
    </row>
    <row r="60" spans="1:6" s="60" customFormat="1" ht="12.75">
      <c r="A60" s="22"/>
      <c r="B60" s="25"/>
      <c r="C60" s="44"/>
      <c r="D60" s="52"/>
      <c r="E60" s="81"/>
      <c r="F60" s="34"/>
    </row>
    <row r="61" spans="1:6" s="60" customFormat="1" ht="12.75">
      <c r="A61" s="22"/>
      <c r="B61" s="25"/>
      <c r="C61" s="44"/>
      <c r="D61" s="52"/>
      <c r="E61" s="81"/>
      <c r="F61" s="34"/>
    </row>
    <row r="62" spans="1:6" s="60" customFormat="1" ht="12.75">
      <c r="A62" s="22"/>
      <c r="B62" s="25"/>
      <c r="C62" s="44"/>
      <c r="D62" s="52"/>
      <c r="E62" s="81"/>
      <c r="F62" s="34"/>
    </row>
    <row r="63" spans="1:6" s="60" customFormat="1" ht="12.75">
      <c r="A63" s="22"/>
      <c r="B63" s="25"/>
      <c r="C63" s="44"/>
      <c r="D63" s="52"/>
      <c r="E63" s="81"/>
      <c r="F63" s="34"/>
    </row>
    <row r="64" spans="1:6" s="60" customFormat="1" ht="12.75">
      <c r="A64" s="22"/>
      <c r="B64" s="25"/>
      <c r="C64" s="44"/>
      <c r="D64" s="52"/>
      <c r="E64" s="81"/>
      <c r="F64" s="34"/>
    </row>
    <row r="65" spans="1:6" s="60" customFormat="1" ht="12.75">
      <c r="A65" s="22"/>
      <c r="B65" s="25"/>
      <c r="C65" s="44"/>
      <c r="D65" s="52"/>
      <c r="E65" s="81"/>
      <c r="F65" s="34"/>
    </row>
    <row r="66" spans="1:6" s="60" customFormat="1" ht="12.75">
      <c r="A66" s="22"/>
      <c r="B66" s="25"/>
      <c r="C66" s="44"/>
      <c r="D66" s="52"/>
      <c r="E66" s="81"/>
      <c r="F66" s="34"/>
    </row>
    <row r="67" spans="1:6" s="60" customFormat="1" ht="12.75">
      <c r="A67" s="22"/>
      <c r="B67" s="25"/>
      <c r="C67" s="44"/>
      <c r="D67" s="52"/>
      <c r="E67" s="81"/>
      <c r="F67" s="34"/>
    </row>
    <row r="68" spans="1:6" s="60" customFormat="1" ht="12.75">
      <c r="A68" s="22"/>
      <c r="B68" s="25"/>
      <c r="C68" s="44"/>
      <c r="D68" s="52"/>
      <c r="E68" s="81"/>
      <c r="F68" s="34"/>
    </row>
    <row r="69" spans="1:6" s="60" customFormat="1" ht="12.75">
      <c r="A69" s="22"/>
      <c r="B69" s="25"/>
      <c r="C69" s="44"/>
      <c r="D69" s="52"/>
      <c r="E69" s="81"/>
      <c r="F69" s="34"/>
    </row>
    <row r="70" spans="1:6" s="60" customFormat="1" ht="12.75">
      <c r="A70" s="22"/>
      <c r="B70" s="25"/>
      <c r="C70" s="44"/>
      <c r="D70" s="52"/>
      <c r="E70" s="81"/>
      <c r="F70" s="34"/>
    </row>
    <row r="71" spans="1:6" s="60" customFormat="1" ht="12.75">
      <c r="A71" s="22"/>
      <c r="B71" s="25"/>
      <c r="C71" s="44"/>
      <c r="D71" s="52"/>
      <c r="E71" s="81"/>
      <c r="F71" s="34"/>
    </row>
    <row r="72" spans="1:6" s="60" customFormat="1" ht="12.75">
      <c r="A72" s="22"/>
      <c r="B72" s="25"/>
      <c r="C72" s="44"/>
      <c r="D72" s="52"/>
      <c r="E72" s="81"/>
      <c r="F72" s="34"/>
    </row>
    <row r="73" spans="1:6" s="60" customFormat="1" ht="12.75">
      <c r="A73" s="22"/>
      <c r="B73" s="25"/>
      <c r="C73" s="44"/>
      <c r="D73" s="52"/>
      <c r="E73" s="81"/>
      <c r="F73" s="34"/>
    </row>
    <row r="74" spans="1:6" s="60" customFormat="1" ht="12.75">
      <c r="A74" s="22"/>
      <c r="B74" s="25"/>
      <c r="C74" s="44"/>
      <c r="D74" s="52"/>
      <c r="E74" s="81"/>
      <c r="F74" s="34"/>
    </row>
    <row r="75" spans="1:6" s="60" customFormat="1" ht="12.75">
      <c r="A75" s="22"/>
      <c r="B75" s="25"/>
      <c r="C75" s="44"/>
      <c r="D75" s="52"/>
      <c r="E75" s="81"/>
      <c r="F75" s="34"/>
    </row>
    <row r="76" spans="1:6" s="60" customFormat="1" ht="12.75">
      <c r="A76" s="22"/>
      <c r="B76" s="25"/>
      <c r="C76" s="44"/>
      <c r="D76" s="52"/>
      <c r="E76" s="81"/>
      <c r="F76" s="34"/>
    </row>
    <row r="77" spans="1:6" s="60" customFormat="1" ht="12.75">
      <c r="A77" s="22"/>
      <c r="B77" s="25"/>
      <c r="C77" s="44"/>
      <c r="D77" s="52"/>
      <c r="E77" s="81"/>
      <c r="F77" s="34"/>
    </row>
    <row r="78" spans="1:6" s="60" customFormat="1" ht="12.75">
      <c r="A78" s="22"/>
      <c r="B78" s="25"/>
      <c r="C78" s="44"/>
      <c r="D78" s="52"/>
      <c r="E78" s="81"/>
      <c r="F78" s="34"/>
    </row>
    <row r="79" spans="1:6" s="60" customFormat="1" ht="12.75">
      <c r="A79" s="22"/>
      <c r="B79" s="25"/>
      <c r="C79" s="44"/>
      <c r="D79" s="52"/>
      <c r="E79" s="81"/>
      <c r="F79" s="34"/>
    </row>
    <row r="80" spans="1:6" s="60" customFormat="1" ht="12.75">
      <c r="A80" s="22"/>
      <c r="B80" s="25"/>
      <c r="C80" s="44"/>
      <c r="D80" s="52"/>
      <c r="E80" s="81"/>
      <c r="F80" s="34"/>
    </row>
    <row r="81" spans="1:6" s="60" customFormat="1" ht="12.75">
      <c r="A81" s="22"/>
      <c r="B81" s="25"/>
      <c r="C81" s="44"/>
      <c r="D81" s="52"/>
      <c r="E81" s="81"/>
      <c r="F81" s="34"/>
    </row>
    <row r="82" spans="1:6" s="60" customFormat="1" ht="12.75">
      <c r="A82" s="22"/>
      <c r="B82" s="25"/>
      <c r="C82" s="44"/>
      <c r="D82" s="52"/>
      <c r="E82" s="81"/>
      <c r="F82" s="34"/>
    </row>
    <row r="83" spans="1:6" s="60" customFormat="1" ht="12.75">
      <c r="A83" s="22"/>
      <c r="B83" s="25"/>
      <c r="C83" s="44"/>
      <c r="D83" s="52"/>
      <c r="E83" s="81"/>
      <c r="F83" s="34"/>
    </row>
    <row r="84" spans="1:6" s="60" customFormat="1" ht="12.75">
      <c r="A84" s="22"/>
      <c r="B84" s="25"/>
      <c r="C84" s="44"/>
      <c r="D84" s="52"/>
      <c r="E84" s="81"/>
      <c r="F84" s="34"/>
    </row>
    <row r="85" spans="1:6" s="60" customFormat="1" ht="12.75">
      <c r="A85" s="22"/>
      <c r="B85" s="25"/>
      <c r="C85" s="44"/>
      <c r="D85" s="52"/>
      <c r="E85" s="81"/>
      <c r="F85" s="34"/>
    </row>
    <row r="86" spans="1:6" s="60" customFormat="1" ht="12.75">
      <c r="A86" s="22"/>
      <c r="B86" s="25"/>
      <c r="C86" s="44"/>
      <c r="D86" s="52"/>
      <c r="E86" s="81"/>
      <c r="F86" s="34"/>
    </row>
    <row r="87" spans="1:6" s="60" customFormat="1" ht="12.75">
      <c r="A87" s="22"/>
      <c r="B87" s="25"/>
      <c r="C87" s="44"/>
      <c r="D87" s="52"/>
      <c r="E87" s="81"/>
      <c r="F87" s="34"/>
    </row>
    <row r="88" spans="1:6" s="60" customFormat="1" ht="12.75">
      <c r="A88" s="22"/>
      <c r="B88" s="25"/>
      <c r="C88" s="44"/>
      <c r="D88" s="52"/>
      <c r="E88" s="81"/>
      <c r="F88" s="34"/>
    </row>
    <row r="89" spans="1:6" s="60" customFormat="1" ht="12.75">
      <c r="A89" s="22"/>
      <c r="B89" s="25"/>
      <c r="C89" s="44"/>
      <c r="D89" s="52"/>
      <c r="E89" s="81"/>
      <c r="F89" s="34"/>
    </row>
    <row r="90" spans="1:6" s="60" customFormat="1" ht="12.75">
      <c r="A90" s="22"/>
      <c r="B90" s="25"/>
      <c r="C90" s="44"/>
      <c r="D90" s="52"/>
      <c r="E90" s="81"/>
      <c r="F90" s="34"/>
    </row>
    <row r="91" spans="1:6" s="60" customFormat="1" ht="12.75">
      <c r="A91" s="22"/>
      <c r="B91" s="25"/>
      <c r="C91" s="44"/>
      <c r="D91" s="52"/>
      <c r="E91" s="81"/>
      <c r="F91" s="34"/>
    </row>
    <row r="92" spans="1:6" s="60" customFormat="1" ht="12.75">
      <c r="A92" s="22"/>
      <c r="B92" s="25"/>
      <c r="C92" s="44"/>
      <c r="D92" s="52"/>
      <c r="E92" s="81"/>
      <c r="F92" s="34"/>
    </row>
    <row r="93" spans="1:6" s="60" customFormat="1" ht="12.75">
      <c r="A93" s="22"/>
      <c r="B93" s="25"/>
      <c r="C93" s="44"/>
      <c r="D93" s="52"/>
      <c r="E93" s="81"/>
      <c r="F93" s="34"/>
    </row>
    <row r="94" spans="1:6" s="60" customFormat="1" ht="12.75">
      <c r="A94" s="22"/>
      <c r="B94" s="25"/>
      <c r="C94" s="44"/>
      <c r="D94" s="52"/>
      <c r="E94" s="81"/>
      <c r="F94" s="34"/>
    </row>
    <row r="95" spans="1:6" s="60" customFormat="1" ht="12.75">
      <c r="A95" s="22"/>
      <c r="B95" s="25"/>
      <c r="C95" s="44"/>
      <c r="D95" s="52"/>
      <c r="E95" s="81"/>
      <c r="F95" s="34"/>
    </row>
    <row r="96" spans="1:6" s="60" customFormat="1" ht="12.75">
      <c r="A96" s="22"/>
      <c r="B96" s="25"/>
      <c r="C96" s="44"/>
      <c r="D96" s="52"/>
      <c r="E96" s="81"/>
      <c r="F96" s="34"/>
    </row>
    <row r="97" spans="1:6" s="60" customFormat="1" ht="12.75">
      <c r="A97" s="22"/>
      <c r="B97" s="25"/>
      <c r="C97" s="44"/>
      <c r="D97" s="52"/>
      <c r="E97" s="81"/>
      <c r="F97" s="34"/>
    </row>
    <row r="98" spans="1:6" s="60" customFormat="1" ht="12.75">
      <c r="A98" s="22"/>
      <c r="B98" s="25"/>
      <c r="C98" s="44"/>
      <c r="D98" s="52"/>
      <c r="E98" s="81"/>
      <c r="F98" s="34"/>
    </row>
    <row r="99" spans="1:6" s="60" customFormat="1" ht="12.75">
      <c r="A99" s="22"/>
      <c r="B99" s="25"/>
      <c r="C99" s="44"/>
      <c r="D99" s="52"/>
      <c r="E99" s="81"/>
      <c r="F99" s="34"/>
    </row>
    <row r="100" spans="1:6" s="60" customFormat="1" ht="12.75">
      <c r="A100" s="22"/>
      <c r="B100" s="25"/>
      <c r="C100" s="44"/>
      <c r="D100" s="52"/>
      <c r="E100" s="81"/>
      <c r="F100" s="34"/>
    </row>
    <row r="101" spans="1:6" s="60" customFormat="1" ht="12.75">
      <c r="A101" s="22"/>
      <c r="B101" s="25"/>
      <c r="C101" s="44"/>
      <c r="D101" s="52"/>
      <c r="E101" s="81"/>
      <c r="F101" s="34"/>
    </row>
    <row r="102" spans="1:6" s="60" customFormat="1" ht="12.75">
      <c r="A102" s="22"/>
      <c r="B102" s="25"/>
      <c r="C102" s="44"/>
      <c r="D102" s="52"/>
      <c r="E102" s="81"/>
      <c r="F102" s="34"/>
    </row>
    <row r="103" spans="1:6" s="60" customFormat="1" ht="12.75">
      <c r="A103" s="22"/>
      <c r="B103" s="25"/>
      <c r="C103" s="44"/>
      <c r="D103" s="52"/>
      <c r="E103" s="81"/>
      <c r="F103" s="34"/>
    </row>
    <row r="104" spans="1:6" s="60" customFormat="1" ht="12.75">
      <c r="A104" s="22"/>
      <c r="B104" s="25"/>
      <c r="C104" s="44"/>
      <c r="D104" s="52"/>
      <c r="E104" s="81"/>
      <c r="F104" s="34"/>
    </row>
    <row r="105" spans="1:6" s="60" customFormat="1" ht="12.75">
      <c r="A105" s="22"/>
      <c r="B105" s="25"/>
      <c r="C105" s="44"/>
      <c r="D105" s="52"/>
      <c r="E105" s="81"/>
      <c r="F105" s="34"/>
    </row>
    <row r="106" spans="1:6" s="60" customFormat="1" ht="12.75">
      <c r="A106" s="22"/>
      <c r="B106" s="25"/>
      <c r="C106" s="44"/>
      <c r="D106" s="52"/>
      <c r="E106" s="81"/>
      <c r="F106" s="34"/>
    </row>
    <row r="107" spans="1:6" s="60" customFormat="1" ht="12.75">
      <c r="A107" s="22"/>
      <c r="B107" s="25"/>
      <c r="C107" s="44"/>
      <c r="D107" s="52"/>
      <c r="E107" s="81"/>
      <c r="F107" s="34"/>
    </row>
    <row r="108" spans="1:6" s="60" customFormat="1" ht="12.75">
      <c r="A108" s="22"/>
      <c r="B108" s="25"/>
      <c r="C108" s="44"/>
      <c r="D108" s="52"/>
      <c r="E108" s="81"/>
      <c r="F108" s="34"/>
    </row>
    <row r="109" spans="1:6" s="60" customFormat="1" ht="12.75">
      <c r="A109" s="22"/>
      <c r="B109" s="25"/>
      <c r="C109" s="44"/>
      <c r="D109" s="52"/>
      <c r="E109" s="81"/>
      <c r="F109" s="34"/>
    </row>
    <row r="110" spans="1:6" s="60" customFormat="1" ht="12.75">
      <c r="A110" s="22"/>
      <c r="B110" s="25"/>
      <c r="C110" s="44"/>
      <c r="D110" s="52"/>
      <c r="E110" s="81"/>
      <c r="F110" s="34"/>
    </row>
    <row r="111" spans="1:6" s="60" customFormat="1" ht="12.75">
      <c r="A111" s="22"/>
      <c r="B111" s="25"/>
      <c r="C111" s="44"/>
      <c r="D111" s="52"/>
      <c r="E111" s="81"/>
      <c r="F111" s="34"/>
    </row>
    <row r="112" spans="1:6" s="60" customFormat="1" ht="12.75">
      <c r="A112" s="22"/>
      <c r="B112" s="25"/>
      <c r="C112" s="44"/>
      <c r="D112" s="52"/>
      <c r="E112" s="81"/>
      <c r="F112" s="34"/>
    </row>
    <row r="113" spans="1:6" s="60" customFormat="1" ht="12.75">
      <c r="A113" s="22"/>
      <c r="B113" s="25"/>
      <c r="C113" s="44"/>
      <c r="D113" s="52"/>
      <c r="E113" s="81"/>
      <c r="F113" s="34"/>
    </row>
    <row r="114" spans="1:6" s="60" customFormat="1" ht="12.75">
      <c r="A114" s="22"/>
      <c r="B114" s="25"/>
      <c r="C114" s="44"/>
      <c r="D114" s="52"/>
      <c r="E114" s="81"/>
      <c r="F114" s="34"/>
    </row>
    <row r="115" spans="1:6" s="60" customFormat="1" ht="12.75">
      <c r="A115" s="22"/>
      <c r="B115" s="25"/>
      <c r="C115" s="44"/>
      <c r="D115" s="52"/>
      <c r="E115" s="81"/>
      <c r="F115" s="34"/>
    </row>
    <row r="116" spans="1:6" s="60" customFormat="1" ht="12.75">
      <c r="A116" s="22"/>
      <c r="B116" s="25"/>
      <c r="C116" s="44"/>
      <c r="D116" s="52"/>
      <c r="E116" s="81"/>
      <c r="F116" s="34"/>
    </row>
    <row r="117" spans="1:6" s="60" customFormat="1" ht="12.75">
      <c r="A117" s="22"/>
      <c r="B117" s="25"/>
      <c r="C117" s="44"/>
      <c r="D117" s="52"/>
      <c r="E117" s="81"/>
      <c r="F117" s="34"/>
    </row>
    <row r="118" spans="1:6" s="60" customFormat="1" ht="12.75">
      <c r="A118" s="22"/>
      <c r="B118" s="25"/>
      <c r="C118" s="44"/>
      <c r="D118" s="52"/>
      <c r="E118" s="81"/>
      <c r="F118" s="34"/>
    </row>
    <row r="119" spans="1:6" s="60" customFormat="1" ht="12.75">
      <c r="A119" s="22"/>
      <c r="B119" s="25"/>
      <c r="C119" s="44"/>
      <c r="D119" s="52"/>
      <c r="E119" s="81"/>
      <c r="F119" s="34"/>
    </row>
    <row r="120" spans="1:6" s="60" customFormat="1" ht="12.75">
      <c r="A120" s="22"/>
      <c r="B120" s="25"/>
      <c r="C120" s="44"/>
      <c r="D120" s="52"/>
      <c r="E120" s="81"/>
      <c r="F120" s="34"/>
    </row>
    <row r="121" spans="1:6" s="60" customFormat="1" ht="12.75">
      <c r="A121" s="22"/>
      <c r="B121" s="25"/>
      <c r="C121" s="44"/>
      <c r="D121" s="52"/>
      <c r="E121" s="81"/>
      <c r="F121" s="34"/>
    </row>
    <row r="122" spans="1:6" s="60" customFormat="1" ht="12.75">
      <c r="A122" s="22"/>
      <c r="B122" s="25"/>
      <c r="C122" s="44"/>
      <c r="D122" s="52"/>
      <c r="E122" s="81"/>
      <c r="F122" s="34"/>
    </row>
    <row r="123" spans="1:6" s="60" customFormat="1" ht="12.75">
      <c r="A123" s="22"/>
      <c r="B123" s="25"/>
      <c r="C123" s="44"/>
      <c r="D123" s="52"/>
      <c r="E123" s="81"/>
      <c r="F123" s="34"/>
    </row>
    <row r="124" spans="1:6" s="60" customFormat="1" ht="12.75">
      <c r="A124" s="22"/>
      <c r="B124" s="25"/>
      <c r="C124" s="44"/>
      <c r="D124" s="52"/>
      <c r="E124" s="81"/>
      <c r="F124" s="34"/>
    </row>
    <row r="125" spans="1:6" s="60" customFormat="1" ht="12.75">
      <c r="A125" s="22"/>
      <c r="B125" s="25"/>
      <c r="C125" s="44"/>
      <c r="D125" s="52"/>
      <c r="E125" s="81"/>
      <c r="F125" s="34"/>
    </row>
    <row r="126" spans="1:6" s="60" customFormat="1" ht="12.75">
      <c r="A126" s="22"/>
      <c r="B126" s="25"/>
      <c r="C126" s="44"/>
      <c r="D126" s="52"/>
      <c r="E126" s="81"/>
      <c r="F126" s="34"/>
    </row>
    <row r="127" spans="1:6" s="60" customFormat="1" ht="12.75">
      <c r="A127" s="22"/>
      <c r="B127" s="25"/>
      <c r="C127" s="44"/>
      <c r="D127" s="52"/>
      <c r="E127" s="81"/>
      <c r="F127" s="34"/>
    </row>
    <row r="128" spans="1:6" s="60" customFormat="1" ht="12.75">
      <c r="A128" s="22"/>
      <c r="B128" s="25"/>
      <c r="C128" s="44"/>
      <c r="D128" s="52"/>
      <c r="E128" s="81"/>
      <c r="F128" s="34"/>
    </row>
    <row r="129" spans="1:6" s="60" customFormat="1" ht="12.75">
      <c r="A129" s="22"/>
      <c r="B129" s="25"/>
      <c r="C129" s="44"/>
      <c r="D129" s="52"/>
      <c r="E129" s="81"/>
      <c r="F129" s="34"/>
    </row>
    <row r="130" spans="1:6" s="60" customFormat="1" ht="12.75">
      <c r="A130" s="22"/>
      <c r="B130" s="25"/>
      <c r="C130" s="44"/>
      <c r="D130" s="52"/>
      <c r="E130" s="81"/>
      <c r="F130" s="34"/>
    </row>
    <row r="131" spans="1:6" s="60" customFormat="1" ht="12.75">
      <c r="A131" s="22"/>
      <c r="B131" s="25"/>
      <c r="C131" s="44"/>
      <c r="D131" s="52"/>
      <c r="E131" s="81"/>
      <c r="F131" s="34"/>
    </row>
    <row r="132" spans="1:6" s="60" customFormat="1" ht="12.75">
      <c r="A132" s="22"/>
      <c r="B132" s="25"/>
      <c r="C132" s="44"/>
      <c r="D132" s="52"/>
      <c r="E132" s="81"/>
      <c r="F132" s="34"/>
    </row>
    <row r="133" spans="1:6" s="60" customFormat="1" ht="12.75">
      <c r="A133" s="22"/>
      <c r="B133" s="25"/>
      <c r="C133" s="44"/>
      <c r="D133" s="52"/>
      <c r="E133" s="81"/>
      <c r="F133" s="34"/>
    </row>
    <row r="134" spans="1:6" s="60" customFormat="1" ht="12.75">
      <c r="A134" s="22"/>
      <c r="B134" s="25"/>
      <c r="C134" s="44"/>
      <c r="D134" s="52"/>
      <c r="E134" s="81"/>
      <c r="F134" s="34"/>
    </row>
    <row r="135" spans="1:6" s="60" customFormat="1" ht="12.75">
      <c r="A135" s="22"/>
      <c r="B135" s="25"/>
      <c r="C135" s="44"/>
      <c r="D135" s="52"/>
      <c r="E135" s="81"/>
      <c r="F135" s="34"/>
    </row>
    <row r="136" spans="1:6" s="60" customFormat="1" ht="12.75">
      <c r="A136" s="22"/>
      <c r="B136" s="25"/>
      <c r="C136" s="44"/>
      <c r="D136" s="52"/>
      <c r="E136" s="81"/>
      <c r="F136" s="34"/>
    </row>
    <row r="137" spans="1:6" s="60" customFormat="1" ht="12.75">
      <c r="A137" s="22"/>
      <c r="B137" s="25"/>
      <c r="C137" s="44"/>
      <c r="D137" s="52"/>
      <c r="E137" s="81"/>
      <c r="F137" s="34"/>
    </row>
    <row r="138" spans="1:6" s="60" customFormat="1" ht="12.75">
      <c r="A138" s="22"/>
      <c r="B138" s="25"/>
      <c r="C138" s="44"/>
      <c r="D138" s="52"/>
      <c r="E138" s="81"/>
      <c r="F138" s="34"/>
    </row>
    <row r="139" spans="1:6" s="60" customFormat="1" ht="12.75">
      <c r="A139" s="22"/>
      <c r="B139" s="25"/>
      <c r="C139" s="44"/>
      <c r="D139" s="52"/>
      <c r="E139" s="81"/>
      <c r="F139" s="34"/>
    </row>
    <row r="140" spans="1:6" s="60" customFormat="1" ht="12.75">
      <c r="A140" s="22"/>
      <c r="B140" s="25"/>
      <c r="C140" s="44"/>
      <c r="D140" s="52"/>
      <c r="E140" s="81"/>
      <c r="F140" s="34"/>
    </row>
    <row r="141" spans="1:6" s="60" customFormat="1" ht="12.75">
      <c r="A141" s="22"/>
      <c r="B141" s="25"/>
      <c r="C141" s="44"/>
      <c r="D141" s="52"/>
      <c r="E141" s="81"/>
      <c r="F141" s="34"/>
    </row>
    <row r="142" spans="1:6" s="60" customFormat="1" ht="12.75">
      <c r="A142" s="22"/>
      <c r="B142" s="25"/>
      <c r="C142" s="44"/>
      <c r="D142" s="52"/>
      <c r="E142" s="81"/>
      <c r="F142" s="34"/>
    </row>
    <row r="143" spans="1:6" s="60" customFormat="1" ht="12.75">
      <c r="A143" s="22"/>
      <c r="B143" s="25"/>
      <c r="C143" s="44"/>
      <c r="D143" s="52"/>
      <c r="E143" s="81"/>
      <c r="F143" s="34"/>
    </row>
    <row r="144" spans="1:6" s="60" customFormat="1" ht="12.75">
      <c r="A144" s="22"/>
      <c r="B144" s="25"/>
      <c r="C144" s="44"/>
      <c r="D144" s="52"/>
      <c r="E144" s="81"/>
      <c r="F144" s="34"/>
    </row>
    <row r="145" spans="1:6" s="60" customFormat="1" ht="12.75">
      <c r="A145" s="22"/>
      <c r="B145" s="25"/>
      <c r="C145" s="44"/>
      <c r="D145" s="52"/>
      <c r="E145" s="81"/>
      <c r="F145" s="34"/>
    </row>
    <row r="146" spans="1:6" s="60" customFormat="1" ht="12.75">
      <c r="A146" s="22"/>
      <c r="B146" s="25"/>
      <c r="C146" s="44"/>
      <c r="D146" s="52"/>
      <c r="E146" s="81"/>
      <c r="F146" s="34"/>
    </row>
    <row r="147" spans="1:6" s="60" customFormat="1" ht="12.75">
      <c r="A147" s="22"/>
      <c r="B147" s="25"/>
      <c r="C147" s="44"/>
      <c r="D147" s="52"/>
      <c r="E147" s="81"/>
      <c r="F147" s="34"/>
    </row>
    <row r="148" spans="1:6" s="60" customFormat="1" ht="12.75">
      <c r="A148" s="22"/>
      <c r="B148" s="25"/>
      <c r="C148" s="44"/>
      <c r="D148" s="52"/>
      <c r="E148" s="81"/>
      <c r="F148" s="34"/>
    </row>
    <row r="149" spans="1:6" s="60" customFormat="1" ht="12.75">
      <c r="A149" s="22"/>
      <c r="B149" s="25"/>
      <c r="C149" s="44"/>
      <c r="D149" s="52"/>
      <c r="E149" s="81"/>
      <c r="F149" s="34"/>
    </row>
    <row r="150" spans="1:6" s="60" customFormat="1" ht="12.75">
      <c r="A150" s="22"/>
      <c r="B150" s="25"/>
      <c r="C150" s="44"/>
      <c r="D150" s="52"/>
      <c r="E150" s="81"/>
      <c r="F150" s="34"/>
    </row>
    <row r="151" spans="1:6" s="60" customFormat="1" ht="12.75">
      <c r="A151" s="22"/>
      <c r="B151" s="25"/>
      <c r="C151" s="44"/>
      <c r="D151" s="52"/>
      <c r="E151" s="81"/>
      <c r="F151" s="34"/>
    </row>
    <row r="152" spans="1:6" s="60" customFormat="1" ht="12.75">
      <c r="A152" s="22"/>
      <c r="B152" s="25"/>
      <c r="C152" s="44"/>
      <c r="D152" s="52"/>
      <c r="E152" s="81"/>
      <c r="F152" s="34"/>
    </row>
    <row r="153" spans="1:6" s="60" customFormat="1" ht="12.75">
      <c r="A153" s="22"/>
      <c r="B153" s="25"/>
      <c r="C153" s="44"/>
      <c r="D153" s="52"/>
      <c r="E153" s="81"/>
      <c r="F153" s="34"/>
    </row>
    <row r="154" spans="1:6" s="60" customFormat="1" ht="12.75">
      <c r="A154" s="22"/>
      <c r="B154" s="25"/>
      <c r="C154" s="44"/>
      <c r="D154" s="52"/>
      <c r="E154" s="81"/>
      <c r="F154" s="34"/>
    </row>
    <row r="155" spans="1:6" s="60" customFormat="1" ht="12.75">
      <c r="A155" s="22"/>
      <c r="B155" s="25"/>
      <c r="C155" s="44"/>
      <c r="D155" s="52"/>
      <c r="E155" s="81"/>
      <c r="F155" s="34"/>
    </row>
    <row r="156" spans="1:6" s="60" customFormat="1" ht="12.75">
      <c r="A156" s="22"/>
      <c r="B156" s="25"/>
      <c r="C156" s="44"/>
      <c r="D156" s="52"/>
      <c r="E156" s="81"/>
      <c r="F156" s="34"/>
    </row>
    <row r="157" spans="1:6" s="60" customFormat="1" ht="12.75">
      <c r="A157" s="22"/>
      <c r="B157" s="25"/>
      <c r="C157" s="44"/>
      <c r="D157" s="52"/>
      <c r="E157" s="81"/>
      <c r="F157" s="34"/>
    </row>
    <row r="158" spans="1:6" s="60" customFormat="1" ht="12.75">
      <c r="A158" s="22"/>
      <c r="B158" s="25"/>
      <c r="C158" s="44"/>
      <c r="D158" s="52"/>
      <c r="E158" s="81"/>
      <c r="F158" s="34"/>
    </row>
    <row r="159" spans="1:6" s="60" customFormat="1" ht="12.75">
      <c r="A159" s="22"/>
      <c r="B159" s="25"/>
      <c r="C159" s="44"/>
      <c r="D159" s="52"/>
      <c r="E159" s="81"/>
      <c r="F159" s="34"/>
    </row>
    <row r="160" spans="1:6" s="60" customFormat="1" ht="12.75">
      <c r="A160" s="22"/>
      <c r="B160" s="25"/>
      <c r="C160" s="44"/>
      <c r="D160" s="52"/>
      <c r="E160" s="81"/>
      <c r="F160" s="34"/>
    </row>
    <row r="161" spans="1:6" s="60" customFormat="1" ht="12.75">
      <c r="A161" s="22"/>
      <c r="B161" s="25"/>
      <c r="C161" s="44"/>
      <c r="D161" s="52"/>
      <c r="E161" s="81"/>
      <c r="F161" s="34"/>
    </row>
    <row r="162" spans="1:6" s="60" customFormat="1" ht="12.75">
      <c r="A162" s="22"/>
      <c r="B162" s="25"/>
      <c r="C162" s="44"/>
      <c r="D162" s="52"/>
      <c r="E162" s="81"/>
      <c r="F162" s="34"/>
    </row>
    <row r="163" spans="1:6" s="60" customFormat="1" ht="12.75">
      <c r="A163" s="22"/>
      <c r="B163" s="25"/>
      <c r="C163" s="44"/>
      <c r="D163" s="52"/>
      <c r="E163" s="81"/>
      <c r="F163" s="34"/>
    </row>
    <row r="164" spans="1:6" s="60" customFormat="1" ht="12.75">
      <c r="A164" s="22"/>
      <c r="B164" s="25"/>
      <c r="C164" s="44"/>
      <c r="D164" s="52"/>
      <c r="E164" s="81"/>
      <c r="F164" s="34"/>
    </row>
    <row r="165" spans="1:6" s="60" customFormat="1" ht="12.75">
      <c r="A165" s="22"/>
      <c r="B165" s="25"/>
      <c r="C165" s="44"/>
      <c r="D165" s="52"/>
      <c r="E165" s="81"/>
      <c r="F165" s="34"/>
    </row>
    <row r="166" spans="1:6" s="60" customFormat="1" ht="12.75">
      <c r="A166" s="22"/>
      <c r="B166" s="25"/>
      <c r="C166" s="44"/>
      <c r="D166" s="52"/>
      <c r="E166" s="81"/>
      <c r="F166" s="34"/>
    </row>
    <row r="167" spans="1:6" s="60" customFormat="1" ht="12.75">
      <c r="A167" s="22"/>
      <c r="B167" s="25"/>
      <c r="C167" s="44"/>
      <c r="D167" s="52"/>
      <c r="E167" s="81"/>
      <c r="F167" s="34"/>
    </row>
    <row r="168" spans="1:6" s="60" customFormat="1" ht="12.75">
      <c r="A168" s="22"/>
      <c r="B168" s="25"/>
      <c r="C168" s="44"/>
      <c r="D168" s="52"/>
      <c r="E168" s="81"/>
      <c r="F168" s="34"/>
    </row>
    <row r="169" spans="1:6" s="60" customFormat="1" ht="12.75">
      <c r="A169" s="22"/>
      <c r="B169" s="25"/>
      <c r="C169" s="44"/>
      <c r="D169" s="52"/>
      <c r="E169" s="81"/>
      <c r="F169" s="34"/>
    </row>
    <row r="170" spans="1:6" s="60" customFormat="1" ht="12.75">
      <c r="A170" s="22"/>
      <c r="B170" s="25"/>
      <c r="C170" s="44"/>
      <c r="D170" s="52"/>
      <c r="E170" s="81"/>
      <c r="F170" s="34"/>
    </row>
    <row r="171" spans="1:6" s="60" customFormat="1" ht="12.75">
      <c r="A171" s="22"/>
      <c r="B171" s="25"/>
      <c r="C171" s="44"/>
      <c r="D171" s="52"/>
      <c r="E171" s="81"/>
      <c r="F171" s="34"/>
    </row>
    <row r="172" spans="1:6" s="60" customFormat="1" ht="12.75">
      <c r="A172" s="22"/>
      <c r="B172" s="25"/>
      <c r="C172" s="44"/>
      <c r="D172" s="52"/>
      <c r="E172" s="81"/>
      <c r="F172" s="34"/>
    </row>
    <row r="173" spans="1:6" s="60" customFormat="1" ht="12.75">
      <c r="A173" s="22"/>
      <c r="B173" s="25"/>
      <c r="C173" s="44"/>
      <c r="D173" s="52"/>
      <c r="E173" s="81"/>
      <c r="F173" s="34"/>
    </row>
    <row r="174" spans="1:6" s="60" customFormat="1" ht="12.75">
      <c r="A174" s="22"/>
      <c r="B174" s="25"/>
      <c r="C174" s="44"/>
      <c r="D174" s="52"/>
      <c r="E174" s="81"/>
      <c r="F174" s="34"/>
    </row>
    <row r="175" spans="1:6" s="60" customFormat="1" ht="12.75">
      <c r="A175" s="22"/>
      <c r="B175" s="25"/>
      <c r="C175" s="44"/>
      <c r="D175" s="52"/>
      <c r="E175" s="81"/>
      <c r="F175" s="34"/>
    </row>
    <row r="176" spans="1:6" s="60" customFormat="1" ht="12.75">
      <c r="A176" s="22"/>
      <c r="B176" s="25"/>
      <c r="C176" s="44"/>
      <c r="D176" s="52"/>
      <c r="E176" s="81"/>
      <c r="F176" s="34"/>
    </row>
    <row r="177" spans="1:6" s="60" customFormat="1" ht="12.75">
      <c r="A177" s="22"/>
      <c r="B177" s="25"/>
      <c r="C177" s="44"/>
      <c r="D177" s="52"/>
      <c r="E177" s="81"/>
      <c r="F177" s="34"/>
    </row>
    <row r="178" spans="1:6" s="60" customFormat="1" ht="12.75">
      <c r="A178" s="22"/>
      <c r="B178" s="25"/>
      <c r="C178" s="44"/>
      <c r="D178" s="52"/>
      <c r="E178" s="81"/>
      <c r="F178" s="34"/>
    </row>
    <row r="179" spans="1:6" s="60" customFormat="1" ht="12.75">
      <c r="A179" s="22"/>
      <c r="B179" s="25"/>
      <c r="C179" s="44"/>
      <c r="D179" s="52"/>
      <c r="E179" s="81"/>
      <c r="F179" s="34"/>
    </row>
    <row r="180" spans="1:6" s="60" customFormat="1" ht="12.75">
      <c r="A180" s="22"/>
      <c r="B180" s="25"/>
      <c r="C180" s="44"/>
      <c r="D180" s="52"/>
      <c r="E180" s="81"/>
      <c r="F180" s="34"/>
    </row>
    <row r="181" spans="1:6" s="60" customFormat="1" ht="12.75">
      <c r="A181" s="22"/>
      <c r="B181" s="25"/>
      <c r="C181" s="44"/>
      <c r="D181" s="52"/>
      <c r="E181" s="81"/>
      <c r="F181" s="34"/>
    </row>
    <row r="182" spans="1:6" s="60" customFormat="1" ht="12.75">
      <c r="A182" s="22"/>
      <c r="B182" s="25"/>
      <c r="C182" s="44"/>
      <c r="D182" s="52"/>
      <c r="E182" s="81"/>
      <c r="F182" s="34"/>
    </row>
    <row r="183" spans="1:6" s="60" customFormat="1" ht="12.75">
      <c r="A183" s="22"/>
      <c r="B183" s="25"/>
      <c r="C183" s="44"/>
      <c r="D183" s="52"/>
      <c r="E183" s="81"/>
      <c r="F183" s="34"/>
    </row>
    <row r="184" spans="1:6" s="60" customFormat="1" ht="12.75">
      <c r="A184" s="22"/>
      <c r="B184" s="25"/>
      <c r="C184" s="44"/>
      <c r="D184" s="52"/>
      <c r="E184" s="81"/>
      <c r="F184" s="34"/>
    </row>
    <row r="185" spans="1:6" s="60" customFormat="1" ht="12.75">
      <c r="A185" s="22"/>
      <c r="B185" s="25"/>
      <c r="C185" s="44"/>
      <c r="D185" s="52"/>
      <c r="E185" s="81"/>
      <c r="F185" s="34"/>
    </row>
    <row r="186" spans="1:6" s="60" customFormat="1" ht="12.75">
      <c r="A186" s="22"/>
      <c r="B186" s="25"/>
      <c r="C186" s="44"/>
      <c r="D186" s="52"/>
      <c r="E186" s="81"/>
      <c r="F186" s="34"/>
    </row>
    <row r="187" spans="1:6" s="60" customFormat="1" ht="12.75">
      <c r="A187" s="22"/>
      <c r="B187" s="25"/>
      <c r="C187" s="44"/>
      <c r="D187" s="52"/>
      <c r="E187" s="81"/>
      <c r="F187" s="34"/>
    </row>
    <row r="188" spans="1:6" s="60" customFormat="1" ht="12.75">
      <c r="A188" s="22"/>
      <c r="B188" s="25"/>
      <c r="C188" s="44"/>
      <c r="D188" s="52"/>
      <c r="E188" s="81"/>
      <c r="F188" s="34"/>
    </row>
    <row r="189" spans="1:6" s="60" customFormat="1" ht="12.75">
      <c r="A189" s="22"/>
      <c r="B189" s="25"/>
      <c r="C189" s="44"/>
      <c r="D189" s="52"/>
      <c r="E189" s="81"/>
      <c r="F189" s="34"/>
    </row>
    <row r="190" spans="1:6" s="60" customFormat="1" ht="12.75">
      <c r="A190" s="22"/>
      <c r="B190" s="25"/>
      <c r="C190" s="44"/>
      <c r="D190" s="52"/>
      <c r="E190" s="81"/>
      <c r="F190" s="34"/>
    </row>
    <row r="191" spans="1:6" s="60" customFormat="1" ht="12.75">
      <c r="A191" s="22"/>
      <c r="B191" s="25"/>
      <c r="C191" s="44"/>
      <c r="D191" s="52"/>
      <c r="E191" s="81"/>
      <c r="F191" s="34"/>
    </row>
    <row r="192" spans="1:6" s="60" customFormat="1" ht="12.75">
      <c r="A192" s="22"/>
      <c r="B192" s="25"/>
      <c r="C192" s="44"/>
      <c r="D192" s="52"/>
      <c r="E192" s="81"/>
      <c r="F192" s="34"/>
    </row>
    <row r="193" spans="1:6" s="60" customFormat="1" ht="12.75">
      <c r="A193" s="22"/>
      <c r="B193" s="25"/>
      <c r="C193" s="44"/>
      <c r="D193" s="52"/>
      <c r="E193" s="81"/>
      <c r="F193" s="34"/>
    </row>
    <row r="194" spans="1:6" s="60" customFormat="1" ht="12.75">
      <c r="A194" s="22"/>
      <c r="B194" s="25"/>
      <c r="C194" s="44"/>
      <c r="D194" s="52"/>
      <c r="E194" s="81"/>
      <c r="F194" s="34"/>
    </row>
    <row r="195" spans="1:6" s="60" customFormat="1" ht="12.75">
      <c r="A195" s="22"/>
      <c r="B195" s="25"/>
      <c r="C195" s="44"/>
      <c r="D195" s="52"/>
      <c r="E195" s="81"/>
      <c r="F195" s="34"/>
    </row>
    <row r="196" spans="1:6" s="60" customFormat="1" ht="12.75">
      <c r="A196" s="22"/>
      <c r="B196" s="25"/>
      <c r="C196" s="44"/>
      <c r="D196" s="52"/>
      <c r="E196" s="81"/>
      <c r="F196" s="34"/>
    </row>
    <row r="197" spans="1:6" s="60" customFormat="1" ht="12.75">
      <c r="A197" s="22"/>
      <c r="B197" s="25"/>
      <c r="C197" s="44"/>
      <c r="D197" s="52"/>
      <c r="E197" s="81"/>
      <c r="F197" s="34"/>
    </row>
    <row r="198" spans="1:6" s="60" customFormat="1" ht="12.75">
      <c r="A198" s="22"/>
      <c r="B198" s="25"/>
      <c r="C198" s="44"/>
      <c r="D198" s="52"/>
      <c r="E198" s="81"/>
      <c r="F198" s="34"/>
    </row>
    <row r="199" spans="1:6" s="60" customFormat="1" ht="12.75">
      <c r="A199" s="22"/>
      <c r="B199" s="25"/>
      <c r="C199" s="44"/>
      <c r="D199" s="52"/>
      <c r="E199" s="81"/>
      <c r="F199" s="34"/>
    </row>
    <row r="200" spans="1:6" s="60" customFormat="1" ht="12.75">
      <c r="A200" s="22"/>
      <c r="B200" s="25"/>
      <c r="C200" s="44"/>
      <c r="D200" s="52"/>
      <c r="E200" s="81"/>
      <c r="F200" s="34"/>
    </row>
    <row r="201" spans="1:6" s="60" customFormat="1" ht="12.75">
      <c r="A201" s="22"/>
      <c r="B201" s="25"/>
      <c r="C201" s="44"/>
      <c r="D201" s="52"/>
      <c r="E201" s="81"/>
      <c r="F201" s="34"/>
    </row>
    <row r="202" spans="1:6" s="60" customFormat="1" ht="12.75">
      <c r="A202" s="22"/>
      <c r="B202" s="25"/>
      <c r="C202" s="44"/>
      <c r="D202" s="52"/>
      <c r="E202" s="81"/>
      <c r="F202" s="34"/>
    </row>
    <row r="203" spans="1:6" s="60" customFormat="1" ht="12.75">
      <c r="A203" s="22"/>
      <c r="B203" s="25"/>
      <c r="C203" s="44"/>
      <c r="D203" s="52"/>
      <c r="E203" s="81"/>
      <c r="F203" s="34"/>
    </row>
    <row r="204" spans="1:6" s="60" customFormat="1" ht="12.75">
      <c r="A204" s="22"/>
      <c r="B204" s="25"/>
      <c r="C204" s="44"/>
      <c r="D204" s="52"/>
      <c r="E204" s="81"/>
      <c r="F204" s="34"/>
    </row>
    <row r="205" spans="1:6" s="60" customFormat="1" ht="12.75">
      <c r="A205" s="22"/>
      <c r="B205" s="25"/>
      <c r="C205" s="44"/>
      <c r="D205" s="52"/>
      <c r="E205" s="81"/>
      <c r="F205" s="34"/>
    </row>
    <row r="206" spans="1:6" s="60" customFormat="1" ht="12.75">
      <c r="A206" s="22"/>
      <c r="B206" s="25"/>
      <c r="C206" s="44"/>
      <c r="D206" s="52"/>
      <c r="E206" s="81"/>
      <c r="F206" s="34"/>
    </row>
    <row r="207" spans="1:6" s="60" customFormat="1" ht="12.75">
      <c r="A207" s="22"/>
      <c r="B207" s="25"/>
      <c r="C207" s="44"/>
      <c r="D207" s="52"/>
      <c r="E207" s="81"/>
      <c r="F207" s="34"/>
    </row>
    <row r="208" spans="1:6" s="60" customFormat="1" ht="12.75">
      <c r="A208" s="22"/>
      <c r="B208" s="25"/>
      <c r="C208" s="44"/>
      <c r="D208" s="52"/>
      <c r="E208" s="81"/>
      <c r="F208" s="34"/>
    </row>
    <row r="209" spans="1:6" s="60" customFormat="1" ht="12.75">
      <c r="A209" s="22"/>
      <c r="B209" s="25"/>
      <c r="C209" s="44"/>
      <c r="D209" s="52"/>
      <c r="E209" s="81"/>
      <c r="F209" s="34"/>
    </row>
    <row r="210" spans="1:6" s="60" customFormat="1" ht="12.75">
      <c r="A210" s="22"/>
      <c r="B210" s="25"/>
      <c r="C210" s="44"/>
      <c r="D210" s="52"/>
      <c r="E210" s="81"/>
      <c r="F210" s="34"/>
    </row>
    <row r="211" spans="1:6" s="60" customFormat="1" ht="12.75">
      <c r="A211" s="22"/>
      <c r="B211" s="25"/>
      <c r="C211" s="44"/>
      <c r="D211" s="52"/>
      <c r="E211" s="81"/>
      <c r="F211" s="34"/>
    </row>
    <row r="212" spans="1:6" s="60" customFormat="1" ht="12.75">
      <c r="A212" s="22"/>
      <c r="B212" s="25"/>
      <c r="C212" s="44"/>
      <c r="D212" s="52"/>
      <c r="E212" s="81"/>
      <c r="F212" s="34"/>
    </row>
    <row r="213" spans="1:6" s="60" customFormat="1" ht="12.75">
      <c r="A213" s="22"/>
      <c r="B213" s="25"/>
      <c r="C213" s="44"/>
      <c r="D213" s="52"/>
      <c r="E213" s="81"/>
      <c r="F213" s="34"/>
    </row>
    <row r="214" spans="1:6" s="60" customFormat="1" ht="12.75">
      <c r="A214" s="22"/>
      <c r="B214" s="25"/>
      <c r="C214" s="44"/>
      <c r="D214" s="52"/>
      <c r="E214" s="81"/>
      <c r="F214" s="34"/>
    </row>
    <row r="215" spans="1:6" s="60" customFormat="1" ht="12.75">
      <c r="A215" s="22"/>
      <c r="B215" s="25"/>
      <c r="C215" s="44"/>
      <c r="D215" s="52"/>
      <c r="E215" s="81"/>
      <c r="F215" s="34"/>
    </row>
    <row r="216" spans="1:6" s="60" customFormat="1" ht="12.75">
      <c r="A216" s="22"/>
      <c r="B216" s="25"/>
      <c r="C216" s="44"/>
      <c r="D216" s="52"/>
      <c r="E216" s="81"/>
      <c r="F216" s="34"/>
    </row>
    <row r="217" spans="1:6" s="60" customFormat="1" ht="12.75">
      <c r="A217" s="22"/>
      <c r="B217" s="25"/>
      <c r="C217" s="44"/>
      <c r="D217" s="52"/>
      <c r="E217" s="81"/>
      <c r="F217" s="34"/>
    </row>
    <row r="218" spans="1:6" s="60" customFormat="1" ht="12.75">
      <c r="A218" s="22"/>
      <c r="B218" s="25"/>
      <c r="C218" s="44"/>
      <c r="D218" s="52"/>
      <c r="E218" s="81"/>
      <c r="F218" s="34"/>
    </row>
    <row r="219" spans="1:6" s="60" customFormat="1" ht="12.75">
      <c r="A219" s="22"/>
      <c r="B219" s="25"/>
      <c r="C219" s="44"/>
      <c r="D219" s="52"/>
      <c r="E219" s="81"/>
      <c r="F219" s="34"/>
    </row>
    <row r="220" spans="1:6" s="60" customFormat="1" ht="12.75">
      <c r="A220" s="22"/>
      <c r="B220" s="25"/>
      <c r="C220" s="44"/>
      <c r="D220" s="52"/>
      <c r="E220" s="81"/>
      <c r="F220" s="34"/>
    </row>
    <row r="221" spans="1:6" s="60" customFormat="1" ht="12.75">
      <c r="A221" s="22"/>
      <c r="B221" s="25"/>
      <c r="C221" s="44"/>
      <c r="D221" s="52"/>
      <c r="E221" s="81"/>
      <c r="F221" s="34"/>
    </row>
    <row r="222" spans="1:6" s="60" customFormat="1" ht="12.75">
      <c r="A222" s="22"/>
      <c r="B222" s="25"/>
      <c r="C222" s="44"/>
      <c r="D222" s="52"/>
      <c r="E222" s="81"/>
      <c r="F222" s="34"/>
    </row>
    <row r="223" spans="1:6" s="60" customFormat="1" ht="12.75">
      <c r="A223" s="22"/>
      <c r="B223" s="25"/>
      <c r="C223" s="44"/>
      <c r="D223" s="52"/>
      <c r="E223" s="81"/>
      <c r="F223" s="34"/>
    </row>
    <row r="224" spans="1:6" s="60" customFormat="1" ht="12.75">
      <c r="A224" s="22"/>
      <c r="B224" s="25"/>
      <c r="C224" s="44"/>
      <c r="D224" s="52"/>
      <c r="E224" s="81"/>
      <c r="F224" s="34"/>
    </row>
    <row r="225" spans="1:6" s="60" customFormat="1" ht="12.75">
      <c r="A225" s="22"/>
      <c r="B225" s="25"/>
      <c r="C225" s="44"/>
      <c r="D225" s="52"/>
      <c r="E225" s="81"/>
      <c r="F225" s="34"/>
    </row>
    <row r="226" spans="1:6" s="60" customFormat="1" ht="12.75">
      <c r="A226" s="22"/>
      <c r="B226" s="25"/>
      <c r="C226" s="44"/>
      <c r="D226" s="52"/>
      <c r="E226" s="81"/>
      <c r="F226" s="34"/>
    </row>
    <row r="227" spans="1:6" s="60" customFormat="1" ht="12.75">
      <c r="A227" s="22"/>
      <c r="B227" s="25"/>
      <c r="C227" s="44"/>
      <c r="D227" s="52"/>
      <c r="E227" s="81"/>
      <c r="F227" s="34"/>
    </row>
    <row r="228" spans="1:6" s="60" customFormat="1" ht="12.75">
      <c r="A228" s="22"/>
      <c r="B228" s="25"/>
      <c r="C228" s="44"/>
      <c r="D228" s="52"/>
      <c r="E228" s="81"/>
      <c r="F228" s="34"/>
    </row>
    <row r="229" spans="1:6" s="60" customFormat="1" ht="12.75">
      <c r="A229" s="22"/>
      <c r="B229" s="25"/>
      <c r="C229" s="44"/>
      <c r="D229" s="52"/>
      <c r="E229" s="81"/>
      <c r="F229" s="34"/>
    </row>
    <row r="230" spans="1:6" s="60" customFormat="1" ht="12.75">
      <c r="A230" s="22"/>
      <c r="B230" s="25"/>
      <c r="C230" s="44"/>
      <c r="D230" s="52"/>
      <c r="E230" s="81"/>
      <c r="F230" s="34"/>
    </row>
    <row r="231" spans="1:6" s="60" customFormat="1" ht="12.75">
      <c r="A231" s="22"/>
      <c r="B231" s="25"/>
      <c r="C231" s="44"/>
      <c r="D231" s="52"/>
      <c r="E231" s="81"/>
      <c r="F231" s="34"/>
    </row>
    <row r="232" spans="1:6" s="60" customFormat="1" ht="12.75">
      <c r="A232" s="22"/>
      <c r="B232" s="25"/>
      <c r="C232" s="44"/>
      <c r="D232" s="52"/>
      <c r="E232" s="81"/>
      <c r="F232" s="34"/>
    </row>
    <row r="233" spans="1:6" s="60" customFormat="1" ht="12.75">
      <c r="A233" s="22"/>
      <c r="B233" s="25"/>
      <c r="C233" s="44"/>
      <c r="D233" s="52"/>
      <c r="E233" s="81"/>
      <c r="F233" s="34"/>
    </row>
    <row r="234" spans="1:6" s="60" customFormat="1" ht="12.75">
      <c r="A234" s="22"/>
      <c r="B234" s="25"/>
      <c r="C234" s="44"/>
      <c r="D234" s="52"/>
      <c r="E234" s="81"/>
      <c r="F234" s="34"/>
    </row>
    <row r="235" spans="1:6" s="60" customFormat="1" ht="12.75">
      <c r="A235" s="22"/>
      <c r="B235" s="25"/>
      <c r="C235" s="44"/>
      <c r="D235" s="52"/>
      <c r="E235" s="81"/>
      <c r="F235" s="34"/>
    </row>
    <row r="236" spans="1:6" s="60" customFormat="1" ht="12.75">
      <c r="A236" s="22"/>
      <c r="B236" s="25"/>
      <c r="C236" s="44"/>
      <c r="D236" s="52"/>
      <c r="E236" s="81"/>
      <c r="F236" s="34"/>
    </row>
    <row r="237" spans="1:6" s="60" customFormat="1" ht="12.75">
      <c r="A237" s="22"/>
      <c r="B237" s="25"/>
      <c r="C237" s="44"/>
      <c r="D237" s="52"/>
      <c r="E237" s="81"/>
      <c r="F237" s="34"/>
    </row>
    <row r="238" spans="1:6" s="60" customFormat="1" ht="12.75">
      <c r="A238" s="22"/>
      <c r="B238" s="25"/>
      <c r="C238" s="44"/>
      <c r="D238" s="52"/>
      <c r="E238" s="81"/>
      <c r="F238" s="34"/>
    </row>
    <row r="239" spans="1:6" s="60" customFormat="1" ht="12.75">
      <c r="A239" s="22"/>
      <c r="B239" s="25"/>
      <c r="C239" s="44"/>
      <c r="D239" s="52"/>
      <c r="E239" s="81"/>
      <c r="F239" s="34"/>
    </row>
    <row r="240" spans="1:6" s="60" customFormat="1" ht="12.75">
      <c r="A240" s="22"/>
      <c r="B240" s="25"/>
      <c r="C240" s="44"/>
      <c r="D240" s="52"/>
      <c r="E240" s="81"/>
      <c r="F240" s="34"/>
    </row>
    <row r="241" spans="1:6" s="60" customFormat="1" ht="12.75">
      <c r="A241" s="22"/>
      <c r="B241" s="25"/>
      <c r="C241" s="44"/>
      <c r="D241" s="52"/>
      <c r="E241" s="81"/>
      <c r="F241" s="34"/>
    </row>
    <row r="242" spans="1:6" s="60" customFormat="1" ht="12.75">
      <c r="A242" s="22"/>
      <c r="B242" s="25"/>
      <c r="C242" s="44"/>
      <c r="D242" s="52"/>
      <c r="E242" s="81"/>
      <c r="F242" s="34"/>
    </row>
    <row r="243" spans="1:6" s="60" customFormat="1" ht="12.75">
      <c r="A243" s="22"/>
      <c r="B243" s="25"/>
      <c r="C243" s="44"/>
      <c r="D243" s="52"/>
      <c r="E243" s="81"/>
      <c r="F243" s="34"/>
    </row>
    <row r="244" spans="1:6" s="60" customFormat="1" ht="12.75">
      <c r="A244" s="22"/>
      <c r="B244" s="25"/>
      <c r="C244" s="44"/>
      <c r="D244" s="52"/>
      <c r="E244" s="81"/>
      <c r="F244" s="34"/>
    </row>
    <row r="245" spans="1:6" s="60" customFormat="1" ht="12.75">
      <c r="A245" s="22"/>
      <c r="B245" s="25"/>
      <c r="C245" s="44"/>
      <c r="D245" s="52"/>
      <c r="E245" s="81"/>
      <c r="F245" s="34"/>
    </row>
    <row r="246" spans="1:6" s="60" customFormat="1" ht="12.75">
      <c r="A246" s="22"/>
      <c r="B246" s="25"/>
      <c r="C246" s="44"/>
      <c r="D246" s="52"/>
      <c r="E246" s="81"/>
      <c r="F246" s="34"/>
    </row>
    <row r="247" spans="1:6" s="60" customFormat="1" ht="12.75">
      <c r="A247" s="22"/>
      <c r="B247" s="25"/>
      <c r="C247" s="44"/>
      <c r="D247" s="52"/>
      <c r="E247" s="81"/>
      <c r="F247" s="34"/>
    </row>
    <row r="248" spans="1:6" s="60" customFormat="1" ht="12.75">
      <c r="A248" s="22"/>
      <c r="B248" s="25"/>
      <c r="C248" s="44"/>
      <c r="D248" s="52"/>
      <c r="E248" s="81"/>
      <c r="F248" s="34"/>
    </row>
    <row r="249" spans="1:6" s="60" customFormat="1" ht="12.75">
      <c r="A249" s="22"/>
      <c r="B249" s="25"/>
      <c r="C249" s="44"/>
      <c r="D249" s="52"/>
      <c r="E249" s="81"/>
      <c r="F249" s="34"/>
    </row>
    <row r="250" spans="1:6" s="60" customFormat="1" ht="12.75">
      <c r="A250" s="22"/>
      <c r="B250" s="25"/>
      <c r="C250" s="44"/>
      <c r="D250" s="52"/>
      <c r="E250" s="81"/>
      <c r="F250" s="34"/>
    </row>
    <row r="251" spans="1:6" s="60" customFormat="1" ht="12.75">
      <c r="A251" s="22"/>
      <c r="B251" s="25"/>
      <c r="C251" s="44"/>
      <c r="D251" s="52"/>
      <c r="E251" s="81"/>
      <c r="F251" s="34"/>
    </row>
    <row r="252" spans="1:6" s="60" customFormat="1" ht="12.75">
      <c r="A252" s="22"/>
      <c r="B252" s="25"/>
      <c r="C252" s="44"/>
      <c r="D252" s="52"/>
      <c r="E252" s="81"/>
      <c r="F252" s="34"/>
    </row>
    <row r="253" spans="1:6" s="60" customFormat="1" ht="12.75">
      <c r="A253" s="22"/>
      <c r="B253" s="25"/>
      <c r="C253" s="44"/>
      <c r="D253" s="52"/>
      <c r="E253" s="81"/>
      <c r="F253" s="34"/>
    </row>
    <row r="254" spans="1:6" s="60" customFormat="1" ht="12.75">
      <c r="A254" s="22"/>
      <c r="B254" s="25"/>
      <c r="C254" s="44"/>
      <c r="D254" s="52"/>
      <c r="E254" s="81"/>
      <c r="F254" s="34"/>
    </row>
    <row r="255" spans="1:6" s="60" customFormat="1" ht="12.75">
      <c r="A255" s="22"/>
      <c r="B255" s="25"/>
      <c r="C255" s="44"/>
      <c r="D255" s="52"/>
      <c r="E255" s="81"/>
      <c r="F255" s="34"/>
    </row>
    <row r="256" spans="1:6" s="60" customFormat="1" ht="12.75">
      <c r="A256" s="22"/>
      <c r="B256" s="25"/>
      <c r="C256" s="44"/>
      <c r="D256" s="52"/>
      <c r="E256" s="81"/>
      <c r="F256" s="34"/>
    </row>
    <row r="257" spans="1:6" s="60" customFormat="1" ht="12.75">
      <c r="A257" s="22"/>
      <c r="B257" s="25"/>
      <c r="C257" s="44"/>
      <c r="D257" s="52"/>
      <c r="E257" s="81"/>
      <c r="F257" s="34"/>
    </row>
    <row r="258" spans="1:6" s="60" customFormat="1" ht="12.75">
      <c r="A258" s="22"/>
      <c r="B258" s="25"/>
      <c r="C258" s="44"/>
      <c r="D258" s="52"/>
      <c r="E258" s="81"/>
      <c r="F258" s="34"/>
    </row>
    <row r="259" spans="1:6" s="60" customFormat="1" ht="12.75">
      <c r="A259" s="22"/>
      <c r="B259" s="25"/>
      <c r="C259" s="44"/>
      <c r="D259" s="52"/>
      <c r="E259" s="81"/>
      <c r="F259" s="34"/>
    </row>
    <row r="260" spans="1:6" s="60" customFormat="1" ht="12.75">
      <c r="A260" s="22"/>
      <c r="B260" s="25"/>
      <c r="C260" s="44"/>
      <c r="D260" s="52"/>
      <c r="E260" s="81"/>
      <c r="F260" s="34"/>
    </row>
    <row r="261" spans="1:6" s="60" customFormat="1" ht="12.75">
      <c r="A261" s="22"/>
      <c r="B261" s="25"/>
      <c r="C261" s="44"/>
      <c r="D261" s="52"/>
      <c r="E261" s="81"/>
      <c r="F261" s="34"/>
    </row>
    <row r="262" spans="1:6" s="60" customFormat="1" ht="12.75">
      <c r="A262" s="22"/>
      <c r="B262" s="25"/>
      <c r="C262" s="44"/>
      <c r="D262" s="52"/>
      <c r="E262" s="81"/>
      <c r="F262" s="34"/>
    </row>
    <row r="263" spans="1:6" s="60" customFormat="1" ht="12.75">
      <c r="A263" s="22"/>
      <c r="B263" s="25"/>
      <c r="C263" s="44"/>
      <c r="D263" s="52"/>
      <c r="E263" s="81"/>
      <c r="F263" s="34"/>
    </row>
    <row r="264" spans="1:6" s="60" customFormat="1" ht="12.75">
      <c r="A264" s="22"/>
      <c r="B264" s="25"/>
      <c r="C264" s="44"/>
      <c r="D264" s="52"/>
      <c r="E264" s="81"/>
      <c r="F264" s="34"/>
    </row>
    <row r="265" spans="1:6" s="60" customFormat="1" ht="12.75">
      <c r="A265" s="22"/>
      <c r="B265" s="25"/>
      <c r="C265" s="44"/>
      <c r="D265" s="52"/>
      <c r="E265" s="81"/>
      <c r="F265" s="34"/>
    </row>
    <row r="266" spans="1:6" s="60" customFormat="1" ht="12.75">
      <c r="A266" s="22"/>
      <c r="B266" s="25"/>
      <c r="C266" s="44"/>
      <c r="D266" s="52"/>
      <c r="E266" s="81"/>
      <c r="F266" s="34"/>
    </row>
    <row r="267" spans="1:6" s="60" customFormat="1" ht="12.75">
      <c r="A267" s="22"/>
      <c r="B267" s="25"/>
      <c r="C267" s="44"/>
      <c r="D267" s="52"/>
      <c r="E267" s="81"/>
      <c r="F267" s="34"/>
    </row>
    <row r="268" spans="1:6" s="60" customFormat="1" ht="12.75">
      <c r="A268" s="22"/>
      <c r="B268" s="25"/>
      <c r="C268" s="44"/>
      <c r="D268" s="52"/>
      <c r="E268" s="81"/>
      <c r="F268" s="34"/>
    </row>
    <row r="269" spans="1:6" s="60" customFormat="1" ht="12.75">
      <c r="A269" s="22"/>
      <c r="B269" s="25"/>
      <c r="C269" s="44"/>
      <c r="D269" s="52"/>
      <c r="E269" s="81"/>
      <c r="F269" s="34"/>
    </row>
    <row r="270" spans="1:6" s="60" customFormat="1" ht="12.75">
      <c r="A270" s="22"/>
      <c r="B270" s="25"/>
      <c r="C270" s="44"/>
      <c r="D270" s="52"/>
      <c r="E270" s="81"/>
      <c r="F270" s="34"/>
    </row>
    <row r="271" spans="1:6" s="60" customFormat="1" ht="12.75">
      <c r="A271" s="22"/>
      <c r="B271" s="25"/>
      <c r="C271" s="44"/>
      <c r="D271" s="52"/>
      <c r="E271" s="81"/>
      <c r="F271" s="34"/>
    </row>
    <row r="272" spans="1:6" s="60" customFormat="1" ht="12.75">
      <c r="A272" s="22"/>
      <c r="B272" s="25"/>
      <c r="C272" s="44"/>
      <c r="D272" s="52"/>
      <c r="E272" s="81"/>
      <c r="F272" s="34"/>
    </row>
    <row r="273" spans="1:6" s="60" customFormat="1" ht="12.75">
      <c r="A273" s="22"/>
      <c r="B273" s="25"/>
      <c r="C273" s="44"/>
      <c r="D273" s="52"/>
      <c r="E273" s="81"/>
      <c r="F273" s="34"/>
    </row>
    <row r="274" spans="1:6" s="60" customFormat="1" ht="12.75">
      <c r="A274" s="22"/>
      <c r="B274" s="25"/>
      <c r="C274" s="44"/>
      <c r="D274" s="52"/>
      <c r="E274" s="81"/>
      <c r="F274" s="34"/>
    </row>
    <row r="275" spans="1:6" s="60" customFormat="1" ht="12.75">
      <c r="A275" s="22"/>
      <c r="B275" s="25"/>
      <c r="C275" s="44"/>
      <c r="D275" s="52"/>
      <c r="E275" s="81"/>
      <c r="F275" s="34"/>
    </row>
    <row r="276" spans="1:6" s="60" customFormat="1" ht="12.75">
      <c r="A276" s="22"/>
      <c r="B276" s="25"/>
      <c r="C276" s="44"/>
      <c r="D276" s="52"/>
      <c r="E276" s="81"/>
      <c r="F276" s="34"/>
    </row>
    <row r="277" spans="1:6" s="60" customFormat="1" ht="12.75">
      <c r="A277" s="22"/>
      <c r="B277" s="25"/>
      <c r="C277" s="44"/>
      <c r="D277" s="52"/>
      <c r="E277" s="81"/>
      <c r="F277" s="34"/>
    </row>
    <row r="278" spans="1:6" s="60" customFormat="1" ht="12.75">
      <c r="A278" s="22"/>
      <c r="B278" s="25"/>
      <c r="C278" s="44"/>
      <c r="D278" s="52"/>
      <c r="E278" s="81"/>
      <c r="F278" s="34"/>
    </row>
    <row r="279" spans="1:6" s="60" customFormat="1" ht="12.75">
      <c r="A279" s="22"/>
      <c r="B279" s="25"/>
      <c r="C279" s="44"/>
      <c r="D279" s="52"/>
      <c r="E279" s="81"/>
      <c r="F279" s="34"/>
    </row>
    <row r="280" spans="1:6" s="60" customFormat="1" ht="12.75">
      <c r="A280" s="22"/>
      <c r="B280" s="25"/>
      <c r="C280" s="44"/>
      <c r="D280" s="52"/>
      <c r="E280" s="81"/>
      <c r="F280" s="34"/>
    </row>
    <row r="281" spans="1:6" s="60" customFormat="1" ht="12.75">
      <c r="A281" s="22"/>
      <c r="B281" s="25"/>
      <c r="C281" s="44"/>
      <c r="D281" s="52"/>
      <c r="E281" s="81"/>
      <c r="F281" s="34"/>
    </row>
    <row r="282" spans="1:6" s="60" customFormat="1" ht="12.75">
      <c r="A282" s="22"/>
      <c r="B282" s="25"/>
      <c r="C282" s="44"/>
      <c r="D282" s="52"/>
      <c r="E282" s="81"/>
      <c r="F282" s="34"/>
    </row>
    <row r="283" spans="1:6" s="60" customFormat="1" ht="12.75">
      <c r="A283" s="22"/>
      <c r="B283" s="25"/>
      <c r="C283" s="44"/>
      <c r="D283" s="52"/>
      <c r="E283" s="81"/>
      <c r="F283" s="34"/>
    </row>
    <row r="284" spans="1:6" s="60" customFormat="1" ht="12.75">
      <c r="A284" s="22"/>
      <c r="B284" s="25"/>
      <c r="C284" s="44"/>
      <c r="D284" s="52"/>
      <c r="E284" s="81"/>
      <c r="F284" s="34"/>
    </row>
    <row r="285" spans="1:6" s="60" customFormat="1" ht="12.75">
      <c r="A285" s="22"/>
      <c r="B285" s="25"/>
      <c r="C285" s="44"/>
      <c r="D285" s="52"/>
      <c r="E285" s="81"/>
      <c r="F285" s="34"/>
    </row>
    <row r="286" spans="1:6" s="60" customFormat="1" ht="12.75">
      <c r="A286" s="22"/>
      <c r="B286" s="25"/>
      <c r="C286" s="44"/>
      <c r="D286" s="52"/>
      <c r="E286" s="81"/>
      <c r="F286" s="34"/>
    </row>
    <row r="287" spans="1:6" s="60" customFormat="1" ht="12.75">
      <c r="A287" s="22"/>
      <c r="B287" s="25"/>
      <c r="C287" s="44"/>
      <c r="D287" s="52"/>
      <c r="E287" s="81"/>
      <c r="F287" s="34"/>
    </row>
    <row r="288" spans="1:6" s="60" customFormat="1" ht="12.75">
      <c r="A288" s="22"/>
      <c r="B288" s="25"/>
      <c r="C288" s="44"/>
      <c r="D288" s="52"/>
      <c r="E288" s="81"/>
      <c r="F288" s="34"/>
    </row>
    <row r="289" spans="1:6" s="60" customFormat="1" ht="12.75">
      <c r="A289" s="22"/>
      <c r="B289" s="25"/>
      <c r="C289" s="44"/>
      <c r="D289" s="52"/>
      <c r="E289" s="81"/>
      <c r="F289" s="34"/>
    </row>
    <row r="290" spans="1:6" s="60" customFormat="1" ht="12.75">
      <c r="A290" s="22"/>
      <c r="B290" s="25"/>
      <c r="C290" s="44"/>
      <c r="D290" s="52"/>
      <c r="E290" s="81"/>
      <c r="F290" s="34"/>
    </row>
    <row r="291" spans="1:6" s="60" customFormat="1" ht="12.75">
      <c r="A291" s="22"/>
      <c r="B291" s="25"/>
      <c r="C291" s="44"/>
      <c r="D291" s="52"/>
      <c r="E291" s="81"/>
      <c r="F291" s="34"/>
    </row>
    <row r="292" spans="1:6" s="60" customFormat="1" ht="12.75">
      <c r="A292" s="22"/>
      <c r="B292" s="25"/>
      <c r="C292" s="44"/>
      <c r="D292" s="52"/>
      <c r="E292" s="81"/>
      <c r="F292" s="34"/>
    </row>
    <row r="293" spans="1:6" s="60" customFormat="1" ht="12.75">
      <c r="A293" s="22"/>
      <c r="B293" s="25"/>
      <c r="C293" s="44"/>
      <c r="D293" s="52"/>
      <c r="E293" s="81"/>
      <c r="F293" s="34"/>
    </row>
    <row r="294" spans="1:6" s="60" customFormat="1" ht="12.75">
      <c r="A294" s="22"/>
      <c r="B294" s="25"/>
      <c r="C294" s="44"/>
      <c r="D294" s="52"/>
      <c r="E294" s="81"/>
      <c r="F294" s="34"/>
    </row>
    <row r="295" spans="1:6" s="60" customFormat="1" ht="12.75">
      <c r="A295" s="22"/>
      <c r="B295" s="25"/>
      <c r="C295" s="44"/>
      <c r="D295" s="52"/>
      <c r="E295" s="81"/>
      <c r="F295" s="34"/>
    </row>
    <row r="296" spans="1:6" s="60" customFormat="1" ht="12.75">
      <c r="A296" s="22"/>
      <c r="B296" s="25"/>
      <c r="C296" s="44"/>
      <c r="D296" s="52"/>
      <c r="E296" s="81"/>
      <c r="F296" s="34"/>
    </row>
    <row r="297" spans="1:6" s="60" customFormat="1" ht="12.75">
      <c r="A297" s="22"/>
      <c r="B297" s="25"/>
      <c r="C297" s="44"/>
      <c r="D297" s="52"/>
      <c r="E297" s="81"/>
      <c r="F297" s="34"/>
    </row>
    <row r="298" spans="1:6" s="60" customFormat="1" ht="12.75">
      <c r="A298" s="22"/>
      <c r="B298" s="25"/>
      <c r="C298" s="44"/>
      <c r="D298" s="52"/>
      <c r="E298" s="81"/>
      <c r="F298" s="34"/>
    </row>
    <row r="299" spans="1:6" s="60" customFormat="1" ht="12.75">
      <c r="A299" s="22"/>
      <c r="B299" s="25"/>
      <c r="C299" s="44"/>
      <c r="D299" s="52"/>
      <c r="E299" s="81"/>
      <c r="F299" s="34"/>
    </row>
    <row r="300" spans="1:6" s="60" customFormat="1" ht="12.75">
      <c r="A300" s="22"/>
      <c r="B300" s="25"/>
      <c r="C300" s="44"/>
      <c r="D300" s="52"/>
      <c r="E300" s="81"/>
      <c r="F300" s="34"/>
    </row>
    <row r="301" spans="1:6" s="60" customFormat="1" ht="12.75">
      <c r="A301" s="22"/>
      <c r="B301" s="25"/>
      <c r="C301" s="44"/>
      <c r="D301" s="52"/>
      <c r="E301" s="81"/>
      <c r="F301" s="34"/>
    </row>
    <row r="302" spans="1:6" s="60" customFormat="1" ht="12.75">
      <c r="A302" s="22"/>
      <c r="B302" s="25"/>
      <c r="C302" s="44"/>
      <c r="D302" s="52"/>
      <c r="E302" s="81"/>
      <c r="F302" s="34"/>
    </row>
    <row r="303" spans="1:6" s="60" customFormat="1" ht="12.75">
      <c r="A303" s="22"/>
      <c r="B303" s="25"/>
      <c r="C303" s="44"/>
      <c r="D303" s="52"/>
      <c r="E303" s="81"/>
      <c r="F303" s="34"/>
    </row>
    <row r="304" spans="1:6" s="60" customFormat="1" ht="12.75">
      <c r="A304" s="22"/>
      <c r="B304" s="25"/>
      <c r="C304" s="44"/>
      <c r="D304" s="52"/>
      <c r="E304" s="81"/>
      <c r="F304" s="34"/>
    </row>
    <row r="305" spans="1:6" s="60" customFormat="1" ht="12.75">
      <c r="A305" s="22"/>
      <c r="B305" s="25"/>
      <c r="C305" s="44"/>
      <c r="D305" s="52"/>
      <c r="E305" s="81"/>
      <c r="F305" s="34"/>
    </row>
    <row r="306" spans="1:6" s="60" customFormat="1" ht="12.75">
      <c r="A306" s="22"/>
      <c r="B306" s="25"/>
      <c r="C306" s="44"/>
      <c r="D306" s="52"/>
      <c r="E306" s="81"/>
      <c r="F306" s="34"/>
    </row>
    <row r="307" spans="1:6" s="60" customFormat="1" ht="12.75">
      <c r="A307" s="22"/>
      <c r="B307" s="25"/>
      <c r="C307" s="44"/>
      <c r="D307" s="52"/>
      <c r="E307" s="81"/>
      <c r="F307" s="34"/>
    </row>
    <row r="308" spans="1:6" s="60" customFormat="1" ht="12.75">
      <c r="A308" s="22"/>
      <c r="B308" s="25"/>
      <c r="C308" s="44"/>
      <c r="D308" s="52"/>
      <c r="E308" s="81"/>
      <c r="F308" s="34"/>
    </row>
    <row r="309" spans="1:6" s="60" customFormat="1" ht="12.75">
      <c r="A309" s="22"/>
      <c r="B309" s="25"/>
      <c r="C309" s="44"/>
      <c r="D309" s="52"/>
      <c r="E309" s="81"/>
      <c r="F309" s="34"/>
    </row>
    <row r="310" spans="1:6" s="60" customFormat="1" ht="12.75">
      <c r="A310" s="22"/>
      <c r="B310" s="25"/>
      <c r="C310" s="44"/>
      <c r="D310" s="52"/>
      <c r="E310" s="81"/>
      <c r="F310" s="34"/>
    </row>
    <row r="311" spans="1:6" s="60" customFormat="1" ht="12.75">
      <c r="A311" s="22"/>
      <c r="B311" s="25"/>
      <c r="C311" s="44"/>
      <c r="D311" s="52"/>
      <c r="E311" s="81"/>
      <c r="F311" s="34"/>
    </row>
    <row r="312" spans="1:6" s="60" customFormat="1" ht="12.75">
      <c r="A312" s="22"/>
      <c r="B312" s="25"/>
      <c r="C312" s="44"/>
      <c r="D312" s="52"/>
      <c r="E312" s="81"/>
      <c r="F312" s="34"/>
    </row>
    <row r="313" spans="1:6" s="60" customFormat="1" ht="12.75">
      <c r="A313" s="22"/>
      <c r="B313" s="25"/>
      <c r="C313" s="44"/>
      <c r="D313" s="52"/>
      <c r="E313" s="81"/>
      <c r="F313" s="34"/>
    </row>
    <row r="314" spans="1:6" s="60" customFormat="1" ht="12.75">
      <c r="A314" s="22"/>
      <c r="B314" s="25"/>
      <c r="C314" s="44"/>
      <c r="D314" s="52"/>
      <c r="E314" s="81"/>
      <c r="F314" s="34"/>
    </row>
    <row r="315" spans="1:6" s="60" customFormat="1" ht="12.75">
      <c r="A315" s="22"/>
      <c r="B315" s="25"/>
      <c r="C315" s="44"/>
      <c r="D315" s="52"/>
      <c r="E315" s="81"/>
      <c r="F315" s="34"/>
    </row>
    <row r="316" spans="1:6" s="60" customFormat="1" ht="12.75">
      <c r="A316" s="22"/>
      <c r="B316" s="25"/>
      <c r="C316" s="44"/>
      <c r="D316" s="52"/>
      <c r="E316" s="81"/>
      <c r="F316" s="34"/>
    </row>
    <row r="317" spans="1:6" s="60" customFormat="1" ht="12.75">
      <c r="A317" s="22"/>
      <c r="B317" s="25"/>
      <c r="C317" s="44"/>
      <c r="D317" s="52"/>
      <c r="E317" s="81"/>
      <c r="F317" s="34"/>
    </row>
    <row r="318" spans="1:6" s="60" customFormat="1" ht="12.75">
      <c r="A318" s="22"/>
      <c r="B318" s="25"/>
      <c r="C318" s="44"/>
      <c r="D318" s="52"/>
      <c r="E318" s="81"/>
      <c r="F318" s="34"/>
    </row>
    <row r="319" spans="1:6" s="60" customFormat="1" ht="12.75">
      <c r="A319" s="22"/>
      <c r="B319" s="25"/>
      <c r="C319" s="44"/>
      <c r="D319" s="52"/>
      <c r="E319" s="81"/>
      <c r="F319" s="34"/>
    </row>
    <row r="320" spans="1:6" s="60" customFormat="1" ht="12.75">
      <c r="A320" s="22"/>
      <c r="B320" s="25"/>
      <c r="C320" s="44"/>
      <c r="D320" s="52"/>
      <c r="E320" s="81"/>
      <c r="F320" s="34"/>
    </row>
    <row r="321" spans="1:6" s="60" customFormat="1" ht="12.75">
      <c r="A321" s="22"/>
      <c r="B321" s="25"/>
      <c r="C321" s="44"/>
      <c r="D321" s="52"/>
      <c r="E321" s="81"/>
      <c r="F321" s="34"/>
    </row>
    <row r="322" spans="1:6" s="60" customFormat="1" ht="12.75">
      <c r="A322" s="22"/>
      <c r="B322" s="25"/>
      <c r="C322" s="44"/>
      <c r="D322" s="52"/>
      <c r="E322" s="81"/>
      <c r="F322" s="34"/>
    </row>
    <row r="323" spans="1:6" s="60" customFormat="1" ht="12.75">
      <c r="A323" s="22"/>
      <c r="B323" s="25"/>
      <c r="C323" s="44"/>
      <c r="D323" s="52"/>
      <c r="E323" s="81"/>
      <c r="F323" s="34"/>
    </row>
    <row r="324" spans="1:6" s="60" customFormat="1" ht="12.75">
      <c r="A324" s="22"/>
      <c r="B324" s="25"/>
      <c r="C324" s="44"/>
      <c r="D324" s="52"/>
      <c r="E324" s="81"/>
      <c r="F324" s="34"/>
    </row>
    <row r="325" spans="1:6" s="60" customFormat="1" ht="12.75">
      <c r="A325" s="22"/>
      <c r="B325" s="25"/>
      <c r="C325" s="44"/>
      <c r="D325" s="52"/>
      <c r="E325" s="81"/>
      <c r="F325" s="34"/>
    </row>
    <row r="326" spans="1:6" s="60" customFormat="1" ht="12.75">
      <c r="A326" s="22"/>
      <c r="B326" s="25"/>
      <c r="C326" s="44"/>
      <c r="D326" s="52"/>
      <c r="E326" s="81"/>
      <c r="F326" s="34"/>
    </row>
    <row r="327" spans="1:6" s="60" customFormat="1" ht="12.75">
      <c r="A327" s="22"/>
      <c r="B327" s="25"/>
      <c r="C327" s="44"/>
      <c r="D327" s="52"/>
      <c r="E327" s="81"/>
      <c r="F327" s="34"/>
    </row>
    <row r="328" spans="1:6" s="60" customFormat="1" ht="12.75">
      <c r="A328" s="22"/>
      <c r="B328" s="25"/>
      <c r="C328" s="44"/>
      <c r="D328" s="52"/>
      <c r="E328" s="81"/>
      <c r="F328" s="34"/>
    </row>
    <row r="329" spans="1:6" s="60" customFormat="1" ht="12.75">
      <c r="A329" s="22"/>
      <c r="B329" s="25"/>
      <c r="C329" s="44"/>
      <c r="D329" s="52"/>
      <c r="E329" s="81"/>
      <c r="F329" s="34"/>
    </row>
    <row r="330" spans="1:6" s="60" customFormat="1" ht="12.75">
      <c r="A330" s="22"/>
      <c r="B330" s="25"/>
      <c r="C330" s="44"/>
      <c r="D330" s="52"/>
      <c r="E330" s="81"/>
      <c r="F330" s="34"/>
    </row>
    <row r="331" spans="1:6" s="60" customFormat="1" ht="12.75">
      <c r="A331" s="22"/>
      <c r="B331" s="25"/>
      <c r="C331" s="44"/>
      <c r="D331" s="52"/>
      <c r="E331" s="81"/>
      <c r="F331" s="34"/>
    </row>
    <row r="332" spans="1:6" s="60" customFormat="1" ht="12.75">
      <c r="A332" s="22"/>
      <c r="B332" s="25"/>
      <c r="C332" s="44"/>
      <c r="D332" s="52"/>
      <c r="E332" s="81"/>
      <c r="F332" s="34"/>
    </row>
    <row r="333" spans="1:6" s="60" customFormat="1" ht="12.75">
      <c r="A333" s="22"/>
      <c r="B333" s="25"/>
      <c r="C333" s="44"/>
      <c r="D333" s="52"/>
      <c r="E333" s="81"/>
      <c r="F333" s="34"/>
    </row>
    <row r="334" spans="1:6" s="60" customFormat="1" ht="12.75">
      <c r="A334" s="22"/>
      <c r="B334" s="25"/>
      <c r="C334" s="44"/>
      <c r="D334" s="52"/>
      <c r="E334" s="81"/>
      <c r="F334" s="34"/>
    </row>
    <row r="335" spans="1:6" s="60" customFormat="1" ht="12.75">
      <c r="A335" s="22"/>
      <c r="B335" s="25"/>
      <c r="C335" s="44"/>
      <c r="D335" s="52"/>
      <c r="E335" s="81"/>
      <c r="F335" s="34"/>
    </row>
    <row r="336" spans="1:6" s="60" customFormat="1" ht="12.75">
      <c r="A336" s="22"/>
      <c r="B336" s="25"/>
      <c r="C336" s="44"/>
      <c r="D336" s="52"/>
      <c r="E336" s="81"/>
      <c r="F336" s="34"/>
    </row>
    <row r="337" spans="1:6" s="60" customFormat="1" ht="12.75">
      <c r="A337" s="22"/>
      <c r="B337" s="25"/>
      <c r="C337" s="44"/>
      <c r="D337" s="52"/>
      <c r="E337" s="81"/>
      <c r="F337" s="34"/>
    </row>
    <row r="338" spans="1:6" s="60" customFormat="1" ht="12.75">
      <c r="A338" s="22"/>
      <c r="B338" s="25"/>
      <c r="C338" s="44"/>
      <c r="D338" s="52"/>
      <c r="E338" s="81"/>
      <c r="F338" s="34"/>
    </row>
    <row r="339" spans="1:6" s="60" customFormat="1" ht="12.75">
      <c r="A339" s="22"/>
      <c r="B339" s="25"/>
      <c r="C339" s="44"/>
      <c r="D339" s="52"/>
      <c r="E339" s="81"/>
      <c r="F339" s="34"/>
    </row>
    <row r="340" spans="1:6" s="60" customFormat="1" ht="12.75">
      <c r="A340" s="22"/>
      <c r="B340" s="25"/>
      <c r="C340" s="44"/>
      <c r="D340" s="52"/>
      <c r="E340" s="81"/>
      <c r="F340" s="34"/>
    </row>
    <row r="341" spans="1:6" s="60" customFormat="1" ht="12.75">
      <c r="A341" s="22"/>
      <c r="B341" s="25"/>
      <c r="C341" s="44"/>
      <c r="D341" s="52"/>
      <c r="E341" s="81"/>
      <c r="F341" s="34"/>
    </row>
    <row r="342" spans="1:6" s="60" customFormat="1" ht="12.75">
      <c r="A342" s="22"/>
      <c r="B342" s="25"/>
      <c r="C342" s="44"/>
      <c r="D342" s="52"/>
      <c r="E342" s="81"/>
      <c r="F342" s="34"/>
    </row>
    <row r="343" spans="1:6" s="60" customFormat="1" ht="12.75">
      <c r="A343" s="22"/>
      <c r="B343" s="25"/>
      <c r="C343" s="44"/>
      <c r="D343" s="52"/>
      <c r="E343" s="81"/>
      <c r="F343" s="34"/>
    </row>
    <row r="344" spans="1:6" s="60" customFormat="1" ht="12.75">
      <c r="A344" s="22"/>
      <c r="B344" s="25"/>
      <c r="C344" s="44"/>
      <c r="D344" s="52"/>
      <c r="E344" s="81"/>
      <c r="F344" s="34"/>
    </row>
    <row r="345" spans="1:6" s="60" customFormat="1" ht="12.75">
      <c r="A345" s="22"/>
      <c r="B345" s="25"/>
      <c r="C345" s="44"/>
      <c r="D345" s="52"/>
      <c r="E345" s="81"/>
      <c r="F345" s="34"/>
    </row>
    <row r="346" spans="1:6" s="60" customFormat="1" ht="12.75">
      <c r="A346" s="22"/>
      <c r="B346" s="25"/>
      <c r="C346" s="44"/>
      <c r="D346" s="52"/>
      <c r="E346" s="81"/>
      <c r="F346" s="34"/>
    </row>
    <row r="347" spans="1:6" s="60" customFormat="1" ht="12.75">
      <c r="A347" s="22"/>
      <c r="B347" s="25"/>
      <c r="C347" s="44"/>
      <c r="D347" s="52"/>
      <c r="E347" s="81"/>
      <c r="F347" s="34"/>
    </row>
    <row r="348" spans="1:6" s="60" customFormat="1" ht="12.75">
      <c r="A348" s="22"/>
      <c r="B348" s="25"/>
      <c r="C348" s="44"/>
      <c r="D348" s="52"/>
      <c r="E348" s="81"/>
      <c r="F348" s="34"/>
    </row>
    <row r="349" spans="1:6" s="60" customFormat="1" ht="12.75">
      <c r="A349" s="22"/>
      <c r="B349" s="25"/>
      <c r="C349" s="44"/>
      <c r="D349" s="52"/>
      <c r="E349" s="81"/>
      <c r="F349" s="34"/>
    </row>
    <row r="350" spans="1:6" s="60" customFormat="1" ht="12.75">
      <c r="A350" s="22"/>
      <c r="B350" s="25"/>
      <c r="C350" s="44"/>
      <c r="D350" s="52"/>
      <c r="E350" s="81"/>
      <c r="F350" s="34"/>
    </row>
    <row r="351" spans="1:6" s="60" customFormat="1" ht="12.75">
      <c r="A351" s="22"/>
      <c r="B351" s="25"/>
      <c r="C351" s="44"/>
      <c r="D351" s="52"/>
      <c r="E351" s="81"/>
      <c r="F351" s="34"/>
    </row>
    <row r="352" spans="1:6" s="60" customFormat="1" ht="12.75">
      <c r="A352" s="22"/>
      <c r="B352" s="25"/>
      <c r="C352" s="44"/>
      <c r="D352" s="52"/>
      <c r="E352" s="81"/>
      <c r="F352" s="34"/>
    </row>
    <row r="353" spans="1:6" s="60" customFormat="1" ht="12.75">
      <c r="A353" s="22"/>
      <c r="B353" s="25"/>
      <c r="C353" s="44"/>
      <c r="D353" s="52"/>
      <c r="E353" s="81"/>
      <c r="F353" s="34"/>
    </row>
    <row r="354" spans="1:6" s="60" customFormat="1" ht="12.75">
      <c r="A354" s="22"/>
      <c r="B354" s="25"/>
      <c r="C354" s="44"/>
      <c r="D354" s="52"/>
      <c r="E354" s="81"/>
      <c r="F354" s="34"/>
    </row>
    <row r="355" spans="1:6" s="60" customFormat="1" ht="12.75">
      <c r="A355" s="22"/>
      <c r="B355" s="25"/>
      <c r="C355" s="44"/>
      <c r="D355" s="52"/>
      <c r="E355" s="81"/>
      <c r="F355" s="34"/>
    </row>
    <row r="356" spans="1:6" s="60" customFormat="1" ht="12.75">
      <c r="A356" s="22"/>
      <c r="B356" s="25"/>
      <c r="C356" s="44"/>
      <c r="D356" s="52"/>
      <c r="E356" s="81"/>
      <c r="F356" s="34"/>
    </row>
    <row r="357" spans="1:6" s="60" customFormat="1" ht="12.75">
      <c r="A357" s="22"/>
      <c r="B357" s="25"/>
      <c r="C357" s="44"/>
      <c r="D357" s="52"/>
      <c r="E357" s="81"/>
      <c r="F357" s="34"/>
    </row>
    <row r="358" spans="1:6" s="60" customFormat="1" ht="12.75">
      <c r="A358" s="22"/>
      <c r="B358" s="25"/>
      <c r="C358" s="44"/>
      <c r="D358" s="52"/>
      <c r="E358" s="81"/>
      <c r="F358" s="34"/>
    </row>
    <row r="359" spans="1:6" s="60" customFormat="1" ht="12.75">
      <c r="A359" s="22"/>
      <c r="B359" s="25"/>
      <c r="C359" s="44"/>
      <c r="D359" s="52"/>
      <c r="E359" s="81"/>
      <c r="F359" s="34"/>
    </row>
    <row r="360" spans="1:6" s="60" customFormat="1" ht="12.75">
      <c r="A360" s="22"/>
      <c r="B360" s="25"/>
      <c r="C360" s="44"/>
      <c r="D360" s="52"/>
      <c r="E360" s="81"/>
      <c r="F360" s="34"/>
    </row>
    <row r="361" spans="1:6" s="60" customFormat="1" ht="12.75">
      <c r="A361" s="22"/>
      <c r="B361" s="25"/>
      <c r="C361" s="44"/>
      <c r="D361" s="52"/>
      <c r="E361" s="81"/>
      <c r="F361" s="34"/>
    </row>
    <row r="362" spans="1:6" s="60" customFormat="1" ht="12.75">
      <c r="A362" s="22"/>
      <c r="B362" s="25"/>
      <c r="C362" s="44"/>
      <c r="D362" s="52"/>
      <c r="E362" s="81"/>
      <c r="F362" s="34"/>
    </row>
    <row r="363" spans="1:6" s="60" customFormat="1" ht="12.75">
      <c r="A363" s="22"/>
      <c r="B363" s="25"/>
      <c r="C363" s="44"/>
      <c r="D363" s="52"/>
      <c r="E363" s="81"/>
      <c r="F363" s="34"/>
    </row>
    <row r="364" spans="1:6" s="60" customFormat="1" ht="12.75">
      <c r="A364" s="22"/>
      <c r="B364" s="25"/>
      <c r="C364" s="44"/>
      <c r="D364" s="52"/>
      <c r="E364" s="81"/>
      <c r="F364" s="34"/>
    </row>
    <row r="365" spans="1:6" s="60" customFormat="1" ht="12.75">
      <c r="A365" s="22"/>
      <c r="B365" s="25"/>
      <c r="C365" s="44"/>
      <c r="D365" s="52"/>
      <c r="E365" s="81"/>
      <c r="F365" s="34"/>
    </row>
    <row r="366" spans="1:6" s="60" customFormat="1" ht="12.75">
      <c r="A366" s="22"/>
      <c r="B366" s="25"/>
      <c r="C366" s="44"/>
      <c r="D366" s="52"/>
      <c r="E366" s="81"/>
      <c r="F366" s="34"/>
    </row>
    <row r="367" spans="1:6" s="60" customFormat="1" ht="12.75">
      <c r="A367" s="22"/>
      <c r="B367" s="25"/>
      <c r="C367" s="44"/>
      <c r="D367" s="52"/>
      <c r="E367" s="81"/>
      <c r="F367" s="34"/>
    </row>
    <row r="368" spans="1:6" s="60" customFormat="1" ht="12.75">
      <c r="A368" s="22"/>
      <c r="B368" s="25"/>
      <c r="C368" s="44"/>
      <c r="D368" s="52"/>
      <c r="E368" s="81"/>
      <c r="F368" s="34"/>
    </row>
    <row r="369" spans="1:6" s="60" customFormat="1" ht="12.75">
      <c r="A369" s="22"/>
      <c r="B369" s="25"/>
      <c r="C369" s="44"/>
      <c r="D369" s="52"/>
      <c r="E369" s="81"/>
      <c r="F369" s="34"/>
    </row>
    <row r="370" spans="1:6" s="60" customFormat="1" ht="12.75">
      <c r="A370" s="22"/>
      <c r="B370" s="25"/>
      <c r="C370" s="44"/>
      <c r="D370" s="52"/>
      <c r="E370" s="81"/>
      <c r="F370" s="34"/>
    </row>
    <row r="371" spans="1:6" s="60" customFormat="1" ht="12.75">
      <c r="A371" s="22"/>
      <c r="B371" s="25"/>
      <c r="C371" s="44"/>
      <c r="D371" s="52"/>
      <c r="E371" s="81"/>
      <c r="F371" s="34"/>
    </row>
    <row r="372" spans="1:6" s="60" customFormat="1" ht="12.75">
      <c r="A372" s="22"/>
      <c r="B372" s="25"/>
      <c r="C372" s="44"/>
      <c r="D372" s="52"/>
      <c r="E372" s="81"/>
      <c r="F372" s="34"/>
    </row>
    <row r="373" spans="1:6" s="60" customFormat="1" ht="12.75">
      <c r="A373" s="22"/>
      <c r="B373" s="25"/>
      <c r="C373" s="44"/>
      <c r="D373" s="52"/>
      <c r="E373" s="81"/>
      <c r="F373" s="34"/>
    </row>
    <row r="374" spans="1:6" s="60" customFormat="1" ht="12.75">
      <c r="A374" s="22"/>
      <c r="B374" s="25"/>
      <c r="C374" s="44"/>
      <c r="D374" s="52"/>
      <c r="E374" s="81"/>
      <c r="F374" s="34"/>
    </row>
    <row r="375" spans="1:6" s="60" customFormat="1" ht="12.75">
      <c r="A375" s="22"/>
      <c r="B375" s="25"/>
      <c r="C375" s="44"/>
      <c r="D375" s="52"/>
      <c r="E375" s="81"/>
      <c r="F375" s="34"/>
    </row>
    <row r="376" spans="1:6" s="60" customFormat="1" ht="12.75">
      <c r="A376" s="22"/>
      <c r="B376" s="25"/>
      <c r="C376" s="44"/>
      <c r="D376" s="52"/>
      <c r="E376" s="81"/>
      <c r="F376" s="34"/>
    </row>
    <row r="377" spans="1:6" s="60" customFormat="1" ht="12.75">
      <c r="A377" s="22"/>
      <c r="B377" s="25"/>
      <c r="C377" s="44"/>
      <c r="D377" s="52"/>
      <c r="E377" s="81"/>
      <c r="F377" s="34"/>
    </row>
    <row r="378" spans="1:6" s="60" customFormat="1" ht="12.75">
      <c r="A378" s="22"/>
      <c r="B378" s="25"/>
      <c r="C378" s="44"/>
      <c r="D378" s="52"/>
      <c r="E378" s="81"/>
      <c r="F378" s="34"/>
    </row>
    <row r="379" spans="1:6" s="60" customFormat="1" ht="12.75">
      <c r="A379" s="22"/>
      <c r="B379" s="25"/>
      <c r="C379" s="44"/>
      <c r="D379" s="52"/>
      <c r="E379" s="81"/>
      <c r="F379" s="34"/>
    </row>
    <row r="380" spans="1:6" s="60" customFormat="1" ht="12.75">
      <c r="A380" s="22"/>
      <c r="B380" s="25"/>
      <c r="C380" s="44"/>
      <c r="D380" s="52"/>
      <c r="E380" s="81"/>
      <c r="F380" s="34"/>
    </row>
    <row r="381" spans="1:6" s="60" customFormat="1" ht="12.75">
      <c r="A381" s="22"/>
      <c r="B381" s="25"/>
      <c r="C381" s="44"/>
      <c r="D381" s="52"/>
      <c r="E381" s="81"/>
      <c r="F381" s="34"/>
    </row>
    <row r="382" spans="1:6" s="60" customFormat="1" ht="12.75">
      <c r="A382" s="22"/>
      <c r="B382" s="25"/>
      <c r="C382" s="44"/>
      <c r="D382" s="52"/>
      <c r="E382" s="81"/>
      <c r="F382" s="34"/>
    </row>
    <row r="383" spans="1:6" s="60" customFormat="1" ht="12.75">
      <c r="A383" s="22"/>
      <c r="B383" s="25"/>
      <c r="C383" s="44"/>
      <c r="D383" s="52"/>
      <c r="E383" s="81"/>
      <c r="F383" s="34"/>
    </row>
    <row r="384" spans="1:6" s="60" customFormat="1" ht="12.75">
      <c r="A384" s="22"/>
      <c r="B384" s="25"/>
      <c r="C384" s="44"/>
      <c r="D384" s="52"/>
      <c r="E384" s="81"/>
      <c r="F384" s="34"/>
    </row>
    <row r="385" spans="1:6" s="60" customFormat="1" ht="12.75">
      <c r="A385" s="22"/>
      <c r="B385" s="25"/>
      <c r="C385" s="44"/>
      <c r="D385" s="52"/>
      <c r="E385" s="81"/>
      <c r="F385" s="34"/>
    </row>
    <row r="386" spans="1:6" s="60" customFormat="1" ht="12.75">
      <c r="A386" s="22"/>
      <c r="B386" s="25"/>
      <c r="C386" s="44"/>
      <c r="D386" s="52"/>
      <c r="E386" s="81"/>
      <c r="F386" s="34"/>
    </row>
    <row r="387" spans="1:6" s="60" customFormat="1" ht="12.75">
      <c r="A387" s="22"/>
      <c r="B387" s="25"/>
      <c r="C387" s="44"/>
      <c r="D387" s="52"/>
      <c r="E387" s="81"/>
      <c r="F387" s="34"/>
    </row>
    <row r="388" spans="1:6" s="60" customFormat="1" ht="12.75">
      <c r="A388" s="22"/>
      <c r="B388" s="25"/>
      <c r="C388" s="44"/>
      <c r="D388" s="52"/>
      <c r="E388" s="81"/>
      <c r="F388" s="34"/>
    </row>
    <row r="389" spans="1:6" s="60" customFormat="1" ht="12.75">
      <c r="A389" s="22"/>
      <c r="B389" s="25"/>
      <c r="C389" s="44"/>
      <c r="D389" s="52"/>
      <c r="E389" s="81"/>
      <c r="F389" s="34"/>
    </row>
    <row r="390" spans="1:6" s="60" customFormat="1" ht="12.75">
      <c r="A390" s="22"/>
      <c r="B390" s="25"/>
      <c r="C390" s="44"/>
      <c r="D390" s="52"/>
      <c r="E390" s="81"/>
      <c r="F390" s="34"/>
    </row>
    <row r="391" spans="1:6" s="60" customFormat="1" ht="12.75">
      <c r="A391" s="22"/>
      <c r="B391" s="25"/>
      <c r="C391" s="44"/>
      <c r="D391" s="52"/>
      <c r="E391" s="81"/>
      <c r="F391" s="34"/>
    </row>
    <row r="392" spans="1:6" s="60" customFormat="1" ht="12.75">
      <c r="A392" s="22"/>
      <c r="B392" s="25"/>
      <c r="C392" s="44"/>
      <c r="D392" s="52"/>
      <c r="E392" s="81"/>
      <c r="F392" s="34"/>
    </row>
    <row r="393" spans="1:6" s="60" customFormat="1" ht="12.75">
      <c r="A393" s="22"/>
      <c r="B393" s="25"/>
      <c r="C393" s="44"/>
      <c r="D393" s="52"/>
      <c r="E393" s="81"/>
      <c r="F393" s="34"/>
    </row>
    <row r="394" spans="1:6" s="60" customFormat="1" ht="12.75">
      <c r="A394" s="22"/>
      <c r="B394" s="25"/>
      <c r="C394" s="44"/>
      <c r="D394" s="52"/>
      <c r="E394" s="81"/>
      <c r="F394" s="34"/>
    </row>
    <row r="395" spans="1:6" s="60" customFormat="1" ht="12.75">
      <c r="A395" s="22"/>
      <c r="B395" s="25"/>
      <c r="C395" s="44"/>
      <c r="D395" s="52"/>
      <c r="E395" s="81"/>
      <c r="F395" s="34"/>
    </row>
    <row r="396" spans="1:6" s="60" customFormat="1" ht="12.75">
      <c r="A396" s="22"/>
      <c r="B396" s="25"/>
      <c r="C396" s="44"/>
      <c r="D396" s="52"/>
      <c r="E396" s="81"/>
      <c r="F396" s="34"/>
    </row>
    <row r="397" spans="1:6" s="60" customFormat="1" ht="12.75">
      <c r="A397" s="22"/>
      <c r="B397" s="25"/>
      <c r="C397" s="44"/>
      <c r="D397" s="52"/>
      <c r="E397" s="81"/>
      <c r="F397" s="34"/>
    </row>
    <row r="398" spans="1:6" s="60" customFormat="1" ht="12.75">
      <c r="A398" s="22"/>
      <c r="B398" s="25"/>
      <c r="C398" s="44"/>
      <c r="D398" s="52"/>
      <c r="E398" s="81"/>
      <c r="F398" s="34"/>
    </row>
    <row r="399" spans="1:6" s="60" customFormat="1" ht="12.75">
      <c r="A399" s="22"/>
      <c r="B399" s="25"/>
      <c r="C399" s="44"/>
      <c r="D399" s="52"/>
      <c r="E399" s="81"/>
      <c r="F399" s="34"/>
    </row>
    <row r="400" spans="1:6" s="60" customFormat="1" ht="12.75">
      <c r="A400" s="22"/>
      <c r="B400" s="25"/>
      <c r="C400" s="44"/>
      <c r="D400" s="52"/>
      <c r="E400" s="81"/>
      <c r="F400" s="34"/>
    </row>
    <row r="401" spans="1:6" s="60" customFormat="1" ht="12.75">
      <c r="A401" s="22"/>
      <c r="B401" s="25"/>
      <c r="C401" s="44"/>
      <c r="D401" s="52"/>
      <c r="E401" s="81"/>
      <c r="F401" s="34"/>
    </row>
    <row r="402" spans="1:6" s="60" customFormat="1" ht="12.75">
      <c r="A402" s="22"/>
      <c r="B402" s="25"/>
      <c r="C402" s="44"/>
      <c r="D402" s="52"/>
      <c r="E402" s="81"/>
      <c r="F402" s="34"/>
    </row>
    <row r="403" spans="1:6" s="60" customFormat="1" ht="12.75">
      <c r="A403" s="22"/>
      <c r="B403" s="25"/>
      <c r="C403" s="44"/>
      <c r="D403" s="52"/>
      <c r="E403" s="81"/>
      <c r="F403" s="34"/>
    </row>
    <row r="404" spans="1:6" s="60" customFormat="1" ht="12.75">
      <c r="A404" s="22"/>
      <c r="B404" s="25"/>
      <c r="C404" s="44"/>
      <c r="D404" s="52"/>
      <c r="E404" s="81"/>
      <c r="F404" s="34"/>
    </row>
    <row r="405" spans="1:6" s="60" customFormat="1" ht="12.75">
      <c r="A405" s="22"/>
      <c r="B405" s="25"/>
      <c r="C405" s="44"/>
      <c r="D405" s="52"/>
      <c r="E405" s="81"/>
      <c r="F405" s="34"/>
    </row>
    <row r="406" spans="1:6" s="60" customFormat="1" ht="12.75">
      <c r="A406" s="22"/>
      <c r="B406" s="25"/>
      <c r="C406" s="44"/>
      <c r="D406" s="52"/>
      <c r="E406" s="81"/>
      <c r="F406" s="34"/>
    </row>
    <row r="407" spans="1:6" s="60" customFormat="1" ht="12.75">
      <c r="A407" s="22"/>
      <c r="B407" s="25"/>
      <c r="C407" s="44"/>
      <c r="D407" s="52"/>
      <c r="E407" s="81"/>
      <c r="F407" s="34"/>
    </row>
    <row r="408" spans="1:6" s="60" customFormat="1" ht="12.75">
      <c r="A408" s="22"/>
      <c r="B408" s="25"/>
      <c r="C408" s="44"/>
      <c r="D408" s="52"/>
      <c r="E408" s="81"/>
      <c r="F408" s="34"/>
    </row>
    <row r="409" spans="1:6" s="60" customFormat="1" ht="12.75">
      <c r="A409" s="22"/>
      <c r="B409" s="25"/>
      <c r="C409" s="44"/>
      <c r="D409" s="52"/>
      <c r="E409" s="81"/>
      <c r="F409" s="34"/>
    </row>
    <row r="410" spans="1:6" s="60" customFormat="1" ht="12.75">
      <c r="A410" s="22"/>
      <c r="B410" s="25"/>
      <c r="C410" s="44"/>
      <c r="D410" s="52"/>
      <c r="E410" s="81"/>
      <c r="F410" s="34"/>
    </row>
    <row r="411" spans="1:6" s="60" customFormat="1" ht="12.75">
      <c r="A411" s="22"/>
      <c r="B411" s="25"/>
      <c r="C411" s="44"/>
      <c r="D411" s="52"/>
      <c r="E411" s="81"/>
      <c r="F411" s="34"/>
    </row>
    <row r="412" spans="1:6" s="60" customFormat="1" ht="12.75">
      <c r="A412" s="22"/>
      <c r="B412" s="25"/>
      <c r="C412" s="44"/>
      <c r="D412" s="52"/>
      <c r="E412" s="81"/>
      <c r="F412" s="34"/>
    </row>
    <row r="413" spans="1:6" s="60" customFormat="1" ht="12.75">
      <c r="A413" s="22"/>
      <c r="B413" s="25"/>
      <c r="C413" s="44"/>
      <c r="D413" s="52"/>
      <c r="E413" s="81"/>
      <c r="F413" s="34"/>
    </row>
    <row r="414" spans="1:6" s="60" customFormat="1" ht="12.75">
      <c r="A414" s="22"/>
      <c r="B414" s="25"/>
      <c r="C414" s="44"/>
      <c r="D414" s="52"/>
      <c r="E414" s="81"/>
      <c r="F414" s="34"/>
    </row>
    <row r="415" spans="1:6" s="60" customFormat="1" ht="12.75">
      <c r="A415" s="22"/>
      <c r="B415" s="25"/>
      <c r="C415" s="44"/>
      <c r="D415" s="52"/>
      <c r="E415" s="81"/>
      <c r="F415" s="34"/>
    </row>
    <row r="416" spans="1:6" s="60" customFormat="1" ht="12.75">
      <c r="A416" s="22"/>
      <c r="B416" s="25"/>
      <c r="C416" s="44"/>
      <c r="D416" s="52"/>
      <c r="E416" s="81"/>
      <c r="F416" s="34"/>
    </row>
    <row r="417" spans="1:6" s="60" customFormat="1" ht="12.75">
      <c r="A417" s="22"/>
      <c r="B417" s="25"/>
      <c r="C417" s="44"/>
      <c r="D417" s="52"/>
      <c r="E417" s="81"/>
      <c r="F417" s="34"/>
    </row>
    <row r="418" spans="1:6" s="60" customFormat="1" ht="12.75">
      <c r="A418" s="22"/>
      <c r="B418" s="25"/>
      <c r="C418" s="44"/>
      <c r="D418" s="52"/>
      <c r="E418" s="81"/>
      <c r="F418" s="34"/>
    </row>
    <row r="419" spans="1:6" s="60" customFormat="1" ht="12.75">
      <c r="A419" s="22"/>
      <c r="B419" s="25"/>
      <c r="C419" s="44"/>
      <c r="D419" s="52"/>
      <c r="E419" s="81"/>
      <c r="F419" s="34"/>
    </row>
    <row r="420" spans="1:6" s="60" customFormat="1" ht="12.75">
      <c r="A420" s="22"/>
      <c r="B420" s="25"/>
      <c r="C420" s="44"/>
      <c r="D420" s="52"/>
      <c r="E420" s="81"/>
      <c r="F420" s="34"/>
    </row>
    <row r="421" spans="1:6" s="60" customFormat="1" ht="12.75">
      <c r="A421" s="22"/>
      <c r="B421" s="25"/>
      <c r="C421" s="44"/>
      <c r="D421" s="52"/>
      <c r="E421" s="81"/>
      <c r="F421" s="34"/>
    </row>
    <row r="422" spans="1:6" s="60" customFormat="1" ht="12.75">
      <c r="A422" s="22"/>
      <c r="B422" s="25"/>
      <c r="C422" s="44"/>
      <c r="D422" s="52"/>
      <c r="E422" s="81"/>
      <c r="F422" s="34"/>
    </row>
    <row r="423" spans="1:6" s="60" customFormat="1" ht="12.75">
      <c r="A423" s="22"/>
      <c r="B423" s="25"/>
      <c r="C423" s="44"/>
      <c r="D423" s="52"/>
      <c r="E423" s="81"/>
      <c r="F423" s="34"/>
    </row>
    <row r="424" spans="1:6" s="60" customFormat="1" ht="12.75">
      <c r="A424" s="22"/>
      <c r="B424" s="25"/>
      <c r="C424" s="44"/>
      <c r="D424" s="52"/>
      <c r="E424" s="81"/>
      <c r="F424" s="34"/>
    </row>
    <row r="425" spans="1:6" s="60" customFormat="1" ht="12.75">
      <c r="A425" s="22"/>
      <c r="B425" s="25"/>
      <c r="C425" s="44"/>
      <c r="D425" s="52"/>
      <c r="E425" s="81"/>
      <c r="F425" s="34"/>
    </row>
    <row r="426" spans="1:6" s="60" customFormat="1" ht="12.75">
      <c r="A426" s="22"/>
      <c r="B426" s="25"/>
      <c r="C426" s="44"/>
      <c r="D426" s="52"/>
      <c r="E426" s="81"/>
      <c r="F426" s="34"/>
    </row>
    <row r="427" spans="1:6" s="60" customFormat="1" ht="12.75">
      <c r="A427" s="22"/>
      <c r="B427" s="25"/>
      <c r="C427" s="44"/>
      <c r="D427" s="52"/>
      <c r="E427" s="81"/>
      <c r="F427" s="34"/>
    </row>
    <row r="428" spans="1:6" s="60" customFormat="1" ht="12.75">
      <c r="A428" s="22"/>
      <c r="B428" s="25"/>
      <c r="C428" s="44"/>
      <c r="D428" s="52"/>
      <c r="E428" s="81"/>
      <c r="F428" s="34"/>
    </row>
    <row r="429" spans="1:6" s="60" customFormat="1" ht="12.75">
      <c r="A429" s="22"/>
      <c r="B429" s="25"/>
      <c r="C429" s="44"/>
      <c r="D429" s="52"/>
      <c r="E429" s="81"/>
      <c r="F429" s="34"/>
    </row>
    <row r="430" spans="1:6" s="60" customFormat="1" ht="12.75">
      <c r="A430" s="22"/>
      <c r="B430" s="25"/>
      <c r="C430" s="44"/>
      <c r="D430" s="52"/>
      <c r="E430" s="81"/>
      <c r="F430" s="34"/>
    </row>
    <row r="431" spans="1:6" s="60" customFormat="1" ht="12.75">
      <c r="A431" s="22"/>
      <c r="B431" s="25"/>
      <c r="C431" s="44"/>
      <c r="D431" s="52"/>
      <c r="E431" s="81"/>
      <c r="F431" s="34"/>
    </row>
    <row r="432" spans="1:6" s="60" customFormat="1" ht="12.75">
      <c r="A432" s="22"/>
      <c r="B432" s="25"/>
      <c r="C432" s="44"/>
      <c r="D432" s="52"/>
      <c r="E432" s="81"/>
      <c r="F432" s="34"/>
    </row>
    <row r="433" spans="1:6" s="60" customFormat="1" ht="12.75">
      <c r="A433" s="22"/>
      <c r="B433" s="25"/>
      <c r="C433" s="44"/>
      <c r="D433" s="52"/>
      <c r="E433" s="81"/>
      <c r="F433" s="34"/>
    </row>
    <row r="434" spans="1:6" s="60" customFormat="1" ht="12.75">
      <c r="A434" s="22"/>
      <c r="B434" s="25"/>
      <c r="C434" s="44"/>
      <c r="D434" s="52"/>
      <c r="E434" s="81"/>
      <c r="F434" s="34"/>
    </row>
    <row r="435" spans="1:6" s="60" customFormat="1" ht="12.75">
      <c r="A435" s="22"/>
      <c r="B435" s="25"/>
      <c r="C435" s="44"/>
      <c r="D435" s="52"/>
      <c r="E435" s="81"/>
      <c r="F435" s="34"/>
    </row>
    <row r="436" spans="1:6" s="60" customFormat="1" ht="12.75">
      <c r="A436" s="22"/>
      <c r="B436" s="25"/>
      <c r="C436" s="44"/>
      <c r="D436" s="52"/>
      <c r="E436" s="81"/>
      <c r="F436" s="34"/>
    </row>
    <row r="437" spans="1:6" s="60" customFormat="1" ht="12.75">
      <c r="A437" s="22"/>
      <c r="B437" s="25"/>
      <c r="C437" s="44"/>
      <c r="D437" s="52"/>
      <c r="E437" s="81"/>
      <c r="F437" s="34"/>
    </row>
    <row r="438" spans="1:6" s="60" customFormat="1" ht="12.75">
      <c r="A438" s="22"/>
      <c r="B438" s="25"/>
      <c r="C438" s="44"/>
      <c r="D438" s="52"/>
      <c r="E438" s="81"/>
      <c r="F438" s="34"/>
    </row>
    <row r="439" spans="1:6" s="60" customFormat="1" ht="12.75">
      <c r="A439" s="22"/>
      <c r="B439" s="25"/>
      <c r="C439" s="44"/>
      <c r="D439" s="52"/>
      <c r="E439" s="81"/>
      <c r="F439" s="34"/>
    </row>
    <row r="440" spans="1:6" s="60" customFormat="1" ht="12.75">
      <c r="A440" s="22"/>
      <c r="B440" s="25"/>
      <c r="C440" s="44"/>
      <c r="D440" s="52"/>
      <c r="E440" s="81"/>
      <c r="F440" s="34"/>
    </row>
    <row r="441" spans="1:6" s="60" customFormat="1" ht="12.75">
      <c r="A441" s="22"/>
      <c r="B441" s="25"/>
      <c r="C441" s="44"/>
      <c r="D441" s="52"/>
      <c r="E441" s="81"/>
      <c r="F441" s="34"/>
    </row>
    <row r="442" spans="1:6" s="60" customFormat="1" ht="12.75">
      <c r="A442" s="22"/>
      <c r="B442" s="25"/>
      <c r="C442" s="44"/>
      <c r="D442" s="52"/>
      <c r="E442" s="81"/>
      <c r="F442" s="34"/>
    </row>
    <row r="443" spans="1:6" s="60" customFormat="1" ht="12.75">
      <c r="A443" s="22"/>
      <c r="B443" s="25"/>
      <c r="C443" s="44"/>
      <c r="D443" s="52"/>
      <c r="E443" s="81"/>
      <c r="F443" s="34"/>
    </row>
    <row r="444" spans="1:6" s="60" customFormat="1" ht="12.75">
      <c r="A444" s="22"/>
      <c r="B444" s="25"/>
      <c r="C444" s="44"/>
      <c r="D444" s="52"/>
      <c r="E444" s="81"/>
      <c r="F444" s="34"/>
    </row>
    <row r="445" spans="1:6" s="60" customFormat="1" ht="12.75">
      <c r="A445" s="22"/>
      <c r="B445" s="25"/>
      <c r="C445" s="44"/>
      <c r="D445" s="52"/>
      <c r="E445" s="81"/>
      <c r="F445" s="34"/>
    </row>
    <row r="446" spans="1:6" s="60" customFormat="1" ht="12.75">
      <c r="A446" s="22"/>
      <c r="B446" s="25"/>
      <c r="C446" s="44"/>
      <c r="D446" s="52"/>
      <c r="E446" s="81"/>
      <c r="F446" s="34"/>
    </row>
    <row r="447" spans="1:6" s="60" customFormat="1" ht="12.75">
      <c r="A447" s="22"/>
      <c r="B447" s="25"/>
      <c r="C447" s="44"/>
      <c r="D447" s="52"/>
      <c r="E447" s="81"/>
      <c r="F447" s="34"/>
    </row>
    <row r="448" spans="1:6" s="60" customFormat="1" ht="12.75">
      <c r="A448" s="22"/>
      <c r="B448" s="25"/>
      <c r="C448" s="44"/>
      <c r="D448" s="52"/>
      <c r="E448" s="81"/>
      <c r="F448" s="34"/>
    </row>
    <row r="449" spans="1:6" s="60" customFormat="1" ht="12.75">
      <c r="A449" s="22"/>
      <c r="B449" s="25"/>
      <c r="C449" s="44"/>
      <c r="D449" s="52"/>
      <c r="E449" s="81"/>
      <c r="F449" s="34"/>
    </row>
    <row r="450" spans="1:6" s="60" customFormat="1" ht="12.75">
      <c r="A450" s="22"/>
      <c r="B450" s="25"/>
      <c r="C450" s="44"/>
      <c r="D450" s="52"/>
      <c r="E450" s="81"/>
      <c r="F450" s="34"/>
    </row>
    <row r="451" spans="1:6" s="60" customFormat="1" ht="12.75">
      <c r="A451" s="22"/>
      <c r="B451" s="25"/>
      <c r="C451" s="44"/>
      <c r="D451" s="52"/>
      <c r="E451" s="81"/>
      <c r="F451" s="34"/>
    </row>
    <row r="452" spans="1:6" s="60" customFormat="1" ht="12.75">
      <c r="A452" s="22"/>
      <c r="B452" s="25"/>
      <c r="C452" s="44"/>
      <c r="D452" s="52"/>
      <c r="E452" s="81"/>
      <c r="F452" s="34"/>
    </row>
    <row r="453" spans="1:6" s="60" customFormat="1" ht="12.75">
      <c r="A453" s="22"/>
      <c r="B453" s="25"/>
      <c r="C453" s="44"/>
      <c r="D453" s="52"/>
      <c r="E453" s="81"/>
      <c r="F453" s="34"/>
    </row>
    <row r="454" spans="1:6" s="60" customFormat="1" ht="12.75">
      <c r="A454" s="22"/>
      <c r="B454" s="25"/>
      <c r="C454" s="44"/>
      <c r="D454" s="52"/>
      <c r="E454" s="81"/>
      <c r="F454" s="34"/>
    </row>
    <row r="455" spans="1:6" s="60" customFormat="1" ht="12.75">
      <c r="A455" s="22"/>
      <c r="B455" s="25"/>
      <c r="C455" s="44"/>
      <c r="D455" s="52"/>
      <c r="E455" s="81"/>
      <c r="F455" s="34"/>
    </row>
    <row r="456" spans="1:6" s="60" customFormat="1" ht="12.75">
      <c r="A456" s="22"/>
      <c r="B456" s="25"/>
      <c r="C456" s="44"/>
      <c r="D456" s="52"/>
      <c r="E456" s="81"/>
      <c r="F456" s="34"/>
    </row>
    <row r="457" spans="1:6" s="60" customFormat="1" ht="12.75">
      <c r="A457" s="22"/>
      <c r="B457" s="25"/>
      <c r="C457" s="44"/>
      <c r="D457" s="52"/>
      <c r="E457" s="81"/>
      <c r="F457" s="34"/>
    </row>
    <row r="458" spans="1:6" s="60" customFormat="1" ht="12.75">
      <c r="A458" s="22"/>
      <c r="B458" s="25"/>
      <c r="C458" s="44"/>
      <c r="D458" s="52"/>
      <c r="E458" s="81"/>
      <c r="F458" s="34"/>
    </row>
    <row r="459" spans="1:6" s="60" customFormat="1" ht="12.75">
      <c r="A459" s="22"/>
      <c r="B459" s="25"/>
      <c r="C459" s="44"/>
      <c r="D459" s="52"/>
      <c r="E459" s="81"/>
      <c r="F459" s="34"/>
    </row>
    <row r="460" spans="1:6" s="60" customFormat="1" ht="12.75">
      <c r="A460" s="22"/>
      <c r="B460" s="25"/>
      <c r="C460" s="44"/>
      <c r="D460" s="52"/>
      <c r="E460" s="81"/>
      <c r="F460" s="34"/>
    </row>
    <row r="461" spans="1:6" s="60" customFormat="1" ht="12.75">
      <c r="A461" s="22"/>
      <c r="B461" s="25"/>
      <c r="C461" s="44"/>
      <c r="D461" s="52"/>
      <c r="E461" s="81"/>
      <c r="F461" s="34"/>
    </row>
    <row r="462" spans="1:6" s="60" customFormat="1" ht="12.75">
      <c r="A462" s="22"/>
      <c r="B462" s="25"/>
      <c r="C462" s="44"/>
      <c r="D462" s="52"/>
      <c r="E462" s="81"/>
      <c r="F462" s="34"/>
    </row>
    <row r="463" spans="1:6" s="60" customFormat="1" ht="12.75">
      <c r="A463" s="22"/>
      <c r="B463" s="25"/>
      <c r="C463" s="44"/>
      <c r="D463" s="52"/>
      <c r="E463" s="81"/>
      <c r="F463" s="34"/>
    </row>
    <row r="464" spans="1:6" s="60" customFormat="1" ht="12.75">
      <c r="A464" s="22"/>
      <c r="B464" s="25"/>
      <c r="C464" s="44"/>
      <c r="D464" s="52"/>
      <c r="E464" s="81"/>
      <c r="F464" s="34"/>
    </row>
    <row r="465" spans="1:6" s="60" customFormat="1" ht="12.75">
      <c r="A465" s="22"/>
      <c r="B465" s="25"/>
      <c r="C465" s="44"/>
      <c r="D465" s="52"/>
      <c r="E465" s="81"/>
      <c r="F465" s="34"/>
    </row>
    <row r="466" spans="1:6" s="60" customFormat="1" ht="12.75">
      <c r="A466" s="22"/>
      <c r="B466" s="25"/>
      <c r="C466" s="44"/>
      <c r="D466" s="52"/>
      <c r="E466" s="81"/>
      <c r="F466" s="34"/>
    </row>
    <row r="467" spans="1:6" s="60" customFormat="1" ht="12.75">
      <c r="A467" s="22"/>
      <c r="B467" s="25"/>
      <c r="C467" s="44"/>
      <c r="D467" s="52"/>
      <c r="E467" s="81"/>
      <c r="F467" s="34"/>
    </row>
    <row r="468" spans="1:6" s="60" customFormat="1" ht="12.75">
      <c r="A468" s="22"/>
      <c r="B468" s="25"/>
      <c r="C468" s="44"/>
      <c r="D468" s="52"/>
      <c r="E468" s="81"/>
      <c r="F468" s="34"/>
    </row>
    <row r="469" spans="1:6" s="60" customFormat="1" ht="12.75">
      <c r="A469" s="22"/>
      <c r="B469" s="25"/>
      <c r="C469" s="44"/>
      <c r="D469" s="52"/>
      <c r="E469" s="81"/>
      <c r="F469" s="34"/>
    </row>
    <row r="470" spans="1:6" s="60" customFormat="1" ht="12.75">
      <c r="A470" s="22"/>
      <c r="B470" s="25"/>
      <c r="C470" s="44"/>
      <c r="D470" s="52"/>
      <c r="E470" s="81"/>
      <c r="F470" s="34"/>
    </row>
    <row r="471" spans="1:6" s="60" customFormat="1" ht="12.75">
      <c r="A471" s="22"/>
      <c r="B471" s="25"/>
      <c r="C471" s="44"/>
      <c r="D471" s="52"/>
      <c r="E471" s="81"/>
      <c r="F471" s="34"/>
    </row>
    <row r="472" spans="1:6" s="60" customFormat="1" ht="12.75">
      <c r="A472" s="22"/>
      <c r="B472" s="25"/>
      <c r="C472" s="44"/>
      <c r="D472" s="52"/>
      <c r="E472" s="81"/>
      <c r="F472" s="34"/>
    </row>
    <row r="473" spans="1:6" s="60" customFormat="1" ht="12.75">
      <c r="A473" s="22"/>
      <c r="B473" s="25"/>
      <c r="C473" s="44"/>
      <c r="D473" s="52"/>
      <c r="E473" s="81"/>
      <c r="F473" s="34"/>
    </row>
    <row r="474" spans="1:6" s="60" customFormat="1" ht="12.75">
      <c r="A474" s="22"/>
      <c r="B474" s="25"/>
      <c r="C474" s="44"/>
      <c r="D474" s="52"/>
      <c r="E474" s="81"/>
      <c r="F474" s="34"/>
    </row>
    <row r="475" spans="1:6" s="60" customFormat="1" ht="12.75">
      <c r="A475" s="22"/>
      <c r="B475" s="25"/>
      <c r="C475" s="44"/>
      <c r="D475" s="52"/>
      <c r="E475" s="81"/>
      <c r="F475" s="34"/>
    </row>
    <row r="476" spans="1:6" s="60" customFormat="1" ht="12.75">
      <c r="A476" s="22"/>
      <c r="B476" s="25"/>
      <c r="C476" s="44"/>
      <c r="D476" s="52"/>
      <c r="E476" s="81"/>
      <c r="F476" s="34"/>
    </row>
    <row r="477" spans="1:6" s="60" customFormat="1" ht="12.75">
      <c r="A477" s="22"/>
      <c r="B477" s="25"/>
      <c r="C477" s="44"/>
      <c r="D477" s="52"/>
      <c r="E477" s="81"/>
      <c r="F477" s="34"/>
    </row>
    <row r="478" spans="1:6" s="60" customFormat="1" ht="12.75">
      <c r="A478" s="22"/>
      <c r="B478" s="25"/>
      <c r="C478" s="44"/>
      <c r="D478" s="52"/>
      <c r="E478" s="81"/>
      <c r="F478" s="34"/>
    </row>
    <row r="479" spans="1:6" s="60" customFormat="1" ht="12.75">
      <c r="A479" s="22"/>
      <c r="B479" s="25"/>
      <c r="C479" s="44"/>
      <c r="D479" s="52"/>
      <c r="E479" s="81"/>
      <c r="F479" s="34"/>
    </row>
    <row r="480" spans="1:6" s="60" customFormat="1" ht="12.75">
      <c r="A480" s="22"/>
      <c r="B480" s="25"/>
      <c r="C480" s="44"/>
      <c r="D480" s="52"/>
      <c r="E480" s="81"/>
      <c r="F480" s="34"/>
    </row>
    <row r="481" spans="1:6" s="60" customFormat="1" ht="12.75">
      <c r="A481" s="22"/>
      <c r="B481" s="25"/>
      <c r="C481" s="44"/>
      <c r="D481" s="52"/>
      <c r="E481" s="81"/>
      <c r="F481" s="34"/>
    </row>
    <row r="482" spans="1:6" s="60" customFormat="1" ht="12.75">
      <c r="A482" s="22"/>
      <c r="B482" s="25"/>
      <c r="C482" s="44"/>
      <c r="D482" s="52"/>
      <c r="E482" s="81"/>
      <c r="F482" s="34"/>
    </row>
    <row r="483" spans="1:6" s="60" customFormat="1" ht="12.75">
      <c r="A483" s="22"/>
      <c r="B483" s="25"/>
      <c r="C483" s="44"/>
      <c r="D483" s="52"/>
      <c r="E483" s="81"/>
      <c r="F483" s="34"/>
    </row>
    <row r="484" spans="1:6" s="60" customFormat="1" ht="12.75">
      <c r="A484" s="22"/>
      <c r="B484" s="25"/>
      <c r="C484" s="44"/>
      <c r="D484" s="52"/>
      <c r="E484" s="81"/>
      <c r="F484" s="34"/>
    </row>
    <row r="485" spans="1:6" s="60" customFormat="1" ht="12.75">
      <c r="A485" s="22"/>
      <c r="B485" s="25"/>
      <c r="C485" s="44"/>
      <c r="D485" s="52"/>
      <c r="E485" s="81"/>
      <c r="F485" s="34"/>
    </row>
    <row r="486" spans="1:6" s="60" customFormat="1" ht="12.75">
      <c r="A486" s="22"/>
      <c r="B486" s="25"/>
      <c r="C486" s="44"/>
      <c r="D486" s="52"/>
      <c r="E486" s="81"/>
      <c r="F486" s="34"/>
    </row>
    <row r="487" spans="1:6" s="60" customFormat="1" ht="12.75">
      <c r="A487" s="22"/>
      <c r="B487" s="25"/>
      <c r="C487" s="44"/>
      <c r="D487" s="52"/>
      <c r="E487" s="81"/>
      <c r="F487" s="34"/>
    </row>
    <row r="488" spans="1:6" s="60" customFormat="1" ht="12.75">
      <c r="A488" s="22"/>
      <c r="B488" s="25"/>
      <c r="C488" s="44"/>
      <c r="D488" s="52"/>
      <c r="E488" s="81"/>
      <c r="F488" s="34"/>
    </row>
    <row r="489" spans="1:6" s="60" customFormat="1" ht="12.75">
      <c r="A489" s="22"/>
      <c r="B489" s="25"/>
      <c r="C489" s="44"/>
      <c r="D489" s="52"/>
      <c r="E489" s="81"/>
      <c r="F489" s="34"/>
    </row>
    <row r="490" spans="1:6" s="60" customFormat="1" ht="12.75">
      <c r="A490" s="22"/>
      <c r="B490" s="25"/>
      <c r="C490" s="44"/>
      <c r="D490" s="52"/>
      <c r="E490" s="81"/>
      <c r="F490" s="34"/>
    </row>
    <row r="491" spans="1:6" s="60" customFormat="1" ht="12.75">
      <c r="A491" s="22"/>
      <c r="B491" s="25"/>
      <c r="C491" s="44"/>
      <c r="D491" s="52"/>
      <c r="E491" s="81"/>
      <c r="F491" s="34"/>
    </row>
    <row r="492" spans="1:6" s="60" customFormat="1" ht="12.75">
      <c r="A492" s="22"/>
      <c r="B492" s="25"/>
      <c r="C492" s="44"/>
      <c r="D492" s="52"/>
      <c r="E492" s="81"/>
      <c r="F492" s="34"/>
    </row>
    <row r="493" spans="1:6" s="60" customFormat="1" ht="12.75">
      <c r="A493" s="22"/>
      <c r="B493" s="25"/>
      <c r="C493" s="44"/>
      <c r="D493" s="52"/>
      <c r="E493" s="81"/>
      <c r="F493" s="34"/>
    </row>
    <row r="494" spans="1:6" s="60" customFormat="1" ht="12.75">
      <c r="A494" s="22"/>
      <c r="B494" s="25"/>
      <c r="C494" s="44"/>
      <c r="D494" s="52"/>
      <c r="E494" s="81"/>
      <c r="F494" s="34"/>
    </row>
    <row r="495" spans="1:6" s="60" customFormat="1" ht="12.75">
      <c r="A495" s="22"/>
      <c r="B495" s="25"/>
      <c r="C495" s="44"/>
      <c r="D495" s="52"/>
      <c r="E495" s="81"/>
      <c r="F495" s="34"/>
    </row>
    <row r="496" spans="1:6" s="60" customFormat="1" ht="12.75">
      <c r="A496" s="22"/>
      <c r="B496" s="25"/>
      <c r="C496" s="44"/>
      <c r="D496" s="52"/>
      <c r="E496" s="81"/>
      <c r="F496" s="34"/>
    </row>
    <row r="497" spans="1:6" s="60" customFormat="1" ht="12.75">
      <c r="A497" s="22"/>
      <c r="B497" s="25"/>
      <c r="C497" s="44"/>
      <c r="D497" s="52"/>
      <c r="E497" s="81"/>
      <c r="F497" s="34"/>
    </row>
    <row r="498" spans="1:6" s="60" customFormat="1" ht="12.75">
      <c r="A498" s="22"/>
      <c r="B498" s="25"/>
      <c r="C498" s="44"/>
      <c r="D498" s="52"/>
      <c r="E498" s="81"/>
      <c r="F498" s="34"/>
    </row>
    <row r="499" spans="1:6" s="60" customFormat="1" ht="12.75">
      <c r="A499" s="22"/>
      <c r="B499" s="25"/>
      <c r="C499" s="44"/>
      <c r="D499" s="52"/>
      <c r="E499" s="81"/>
      <c r="F499" s="34"/>
    </row>
    <row r="500" spans="1:6" s="60" customFormat="1" ht="12.75">
      <c r="A500" s="22"/>
      <c r="B500" s="25"/>
      <c r="C500" s="44"/>
      <c r="D500" s="52"/>
      <c r="E500" s="81"/>
      <c r="F500" s="34"/>
    </row>
    <row r="501" spans="1:6" s="60" customFormat="1" ht="12.75">
      <c r="A501" s="22"/>
      <c r="B501" s="25"/>
      <c r="C501" s="44"/>
      <c r="D501" s="52"/>
      <c r="E501" s="81"/>
      <c r="F501" s="34"/>
    </row>
    <row r="502" spans="1:6" s="60" customFormat="1" ht="12.75">
      <c r="A502" s="22"/>
      <c r="B502" s="25"/>
      <c r="C502" s="44"/>
      <c r="D502" s="52"/>
      <c r="E502" s="81"/>
      <c r="F502" s="34"/>
    </row>
    <row r="503" spans="1:6" s="60" customFormat="1" ht="12.75">
      <c r="A503" s="22"/>
      <c r="B503" s="25"/>
      <c r="C503" s="44"/>
      <c r="D503" s="52"/>
      <c r="E503" s="81"/>
      <c r="F503" s="34"/>
    </row>
    <row r="504" spans="1:6" s="60" customFormat="1" ht="12.75">
      <c r="A504" s="22"/>
      <c r="B504" s="25"/>
      <c r="C504" s="44"/>
      <c r="D504" s="52"/>
      <c r="E504" s="81"/>
      <c r="F504" s="34"/>
    </row>
    <row r="505" spans="1:6" s="60" customFormat="1" ht="12.75">
      <c r="A505" s="22"/>
      <c r="B505" s="25"/>
      <c r="C505" s="44"/>
      <c r="D505" s="52"/>
      <c r="E505" s="81"/>
      <c r="F505" s="34"/>
    </row>
    <row r="506" spans="1:6" s="60" customFormat="1" ht="12.75">
      <c r="A506" s="22"/>
      <c r="B506" s="25"/>
      <c r="C506" s="44"/>
      <c r="D506" s="52"/>
      <c r="E506" s="81"/>
      <c r="F506" s="34"/>
    </row>
    <row r="507" spans="1:6" s="60" customFormat="1" ht="12.75">
      <c r="A507" s="22"/>
      <c r="B507" s="25"/>
      <c r="C507" s="44"/>
      <c r="D507" s="52"/>
      <c r="E507" s="81"/>
      <c r="F507" s="34"/>
    </row>
    <row r="508" spans="1:6" s="60" customFormat="1" ht="12.75">
      <c r="A508" s="22"/>
      <c r="B508" s="25"/>
      <c r="C508" s="44"/>
      <c r="D508" s="52"/>
      <c r="E508" s="81"/>
      <c r="F508" s="34"/>
    </row>
    <row r="509" spans="1:6" s="60" customFormat="1" ht="12.75">
      <c r="A509" s="22"/>
      <c r="B509" s="25"/>
      <c r="C509" s="44"/>
      <c r="D509" s="52"/>
      <c r="E509" s="81"/>
      <c r="F509" s="34"/>
    </row>
    <row r="510" spans="1:6" s="60" customFormat="1" ht="12.75">
      <c r="A510" s="22"/>
      <c r="B510" s="25"/>
      <c r="C510" s="44"/>
      <c r="D510" s="52"/>
      <c r="E510" s="81"/>
      <c r="F510" s="34"/>
    </row>
    <row r="511" spans="1:6" s="60" customFormat="1" ht="12.75">
      <c r="A511" s="22"/>
      <c r="B511" s="25"/>
      <c r="C511" s="44"/>
      <c r="D511" s="52"/>
      <c r="E511" s="81"/>
      <c r="F511" s="34"/>
    </row>
    <row r="512" spans="1:6" s="60" customFormat="1" ht="12.75">
      <c r="A512" s="22"/>
      <c r="B512" s="25"/>
      <c r="C512" s="44"/>
      <c r="D512" s="52"/>
      <c r="E512" s="81"/>
      <c r="F512" s="34"/>
    </row>
    <row r="513" spans="1:6" s="60" customFormat="1" ht="12.75">
      <c r="A513" s="22"/>
      <c r="B513" s="25"/>
      <c r="C513" s="44"/>
      <c r="D513" s="52"/>
      <c r="E513" s="81"/>
      <c r="F513" s="34"/>
    </row>
    <row r="514" spans="1:6" s="60" customFormat="1" ht="12.75">
      <c r="A514" s="22"/>
      <c r="B514" s="25"/>
      <c r="C514" s="44"/>
      <c r="D514" s="52"/>
      <c r="E514" s="81"/>
      <c r="F514" s="34"/>
    </row>
    <row r="515" spans="1:6" s="60" customFormat="1" ht="12.75">
      <c r="A515" s="22"/>
      <c r="B515" s="25"/>
      <c r="C515" s="44"/>
      <c r="D515" s="52"/>
      <c r="E515" s="81"/>
      <c r="F515" s="34"/>
    </row>
    <row r="516" spans="1:6" s="60" customFormat="1" ht="12.75">
      <c r="A516" s="22"/>
      <c r="B516" s="25"/>
      <c r="C516" s="44"/>
      <c r="D516" s="52"/>
      <c r="E516" s="81"/>
      <c r="F516" s="34"/>
    </row>
    <row r="517" spans="1:6" s="60" customFormat="1" ht="12.75">
      <c r="A517" s="22"/>
      <c r="B517" s="25"/>
      <c r="C517" s="44"/>
      <c r="D517" s="52"/>
      <c r="E517" s="81"/>
      <c r="F517" s="34"/>
    </row>
    <row r="518" spans="1:6" s="60" customFormat="1" ht="12.75">
      <c r="A518" s="22"/>
      <c r="B518" s="25"/>
      <c r="C518" s="44"/>
      <c r="D518" s="52"/>
      <c r="E518" s="81"/>
      <c r="F518" s="34"/>
    </row>
    <row r="519" spans="1:6" s="60" customFormat="1" ht="12.75">
      <c r="A519" s="22"/>
      <c r="B519" s="25"/>
      <c r="C519" s="44"/>
      <c r="D519" s="52"/>
      <c r="E519" s="81"/>
      <c r="F519" s="34"/>
    </row>
    <row r="520" spans="1:6" s="60" customFormat="1" ht="12.75">
      <c r="A520" s="22"/>
      <c r="B520" s="25"/>
      <c r="C520" s="44"/>
      <c r="D520" s="52"/>
      <c r="E520" s="81"/>
      <c r="F520" s="34"/>
    </row>
    <row r="521" spans="1:6" s="60" customFormat="1" ht="12.75">
      <c r="A521" s="22"/>
      <c r="B521" s="25"/>
      <c r="C521" s="44"/>
      <c r="D521" s="52"/>
      <c r="E521" s="81"/>
      <c r="F521" s="34"/>
    </row>
    <row r="522" spans="1:6" s="60" customFormat="1" ht="12.75">
      <c r="A522" s="22"/>
      <c r="B522" s="25"/>
      <c r="C522" s="44"/>
      <c r="D522" s="52"/>
      <c r="E522" s="81"/>
      <c r="F522" s="34"/>
    </row>
    <row r="523" spans="1:6" s="60" customFormat="1" ht="12.75">
      <c r="A523" s="22"/>
      <c r="B523" s="25"/>
      <c r="C523" s="44"/>
      <c r="D523" s="52"/>
      <c r="E523" s="81"/>
      <c r="F523" s="34"/>
    </row>
    <row r="524" spans="1:6" s="60" customFormat="1" ht="12.75">
      <c r="A524" s="22"/>
      <c r="B524" s="25"/>
      <c r="C524" s="44"/>
      <c r="D524" s="52"/>
      <c r="E524" s="81"/>
      <c r="F524" s="34"/>
    </row>
    <row r="525" spans="1:6" s="60" customFormat="1" ht="12.75">
      <c r="A525" s="22"/>
      <c r="B525" s="25"/>
      <c r="C525" s="44"/>
      <c r="D525" s="52"/>
      <c r="E525" s="81"/>
      <c r="F525" s="34"/>
    </row>
    <row r="526" spans="1:6" s="60" customFormat="1" ht="12.75">
      <c r="A526" s="22"/>
      <c r="B526" s="25"/>
      <c r="C526" s="44"/>
      <c r="D526" s="52"/>
      <c r="E526" s="81"/>
      <c r="F526" s="34"/>
    </row>
    <row r="527" spans="1:6" s="60" customFormat="1" ht="12.75">
      <c r="A527" s="22"/>
      <c r="B527" s="25"/>
      <c r="C527" s="44"/>
      <c r="D527" s="52"/>
      <c r="E527" s="81"/>
      <c r="F527" s="34"/>
    </row>
    <row r="528" spans="1:6" s="60" customFormat="1" ht="12.75">
      <c r="A528" s="22"/>
      <c r="B528" s="25"/>
      <c r="C528" s="44"/>
      <c r="D528" s="52"/>
      <c r="E528" s="81"/>
      <c r="F528" s="34"/>
    </row>
    <row r="529" spans="1:6" s="60" customFormat="1" ht="12.75">
      <c r="A529" s="22"/>
      <c r="B529" s="25"/>
      <c r="C529" s="44"/>
      <c r="D529" s="52"/>
      <c r="E529" s="81"/>
      <c r="F529" s="34"/>
    </row>
    <row r="530" spans="1:6" s="60" customFormat="1" ht="12.75">
      <c r="A530" s="22"/>
      <c r="B530" s="25"/>
      <c r="C530" s="44"/>
      <c r="D530" s="52"/>
      <c r="E530" s="81"/>
      <c r="F530" s="34"/>
    </row>
    <row r="531" spans="1:6" s="60" customFormat="1" ht="12.75">
      <c r="A531" s="22"/>
      <c r="B531" s="25"/>
      <c r="C531" s="44"/>
      <c r="D531" s="52"/>
      <c r="E531" s="81"/>
      <c r="F531" s="34"/>
    </row>
    <row r="532" spans="1:6" s="60" customFormat="1" ht="12.75">
      <c r="A532" s="22"/>
      <c r="B532" s="25"/>
      <c r="C532" s="44"/>
      <c r="D532" s="52"/>
      <c r="E532" s="81"/>
      <c r="F532" s="34"/>
    </row>
    <row r="533" spans="1:6" s="60" customFormat="1" ht="12.75">
      <c r="A533" s="22"/>
      <c r="B533" s="25"/>
      <c r="C533" s="44"/>
      <c r="D533" s="52"/>
      <c r="E533" s="81"/>
      <c r="F533" s="34"/>
    </row>
    <row r="534" spans="1:6" s="60" customFormat="1" ht="12.75">
      <c r="A534" s="22"/>
      <c r="B534" s="25"/>
      <c r="C534" s="44"/>
      <c r="D534" s="52"/>
      <c r="E534" s="81"/>
      <c r="F534" s="34"/>
    </row>
    <row r="535" spans="1:6" s="60" customFormat="1" ht="12.75">
      <c r="A535" s="22"/>
      <c r="B535" s="25"/>
      <c r="C535" s="44"/>
      <c r="D535" s="52"/>
      <c r="E535" s="81"/>
      <c r="F535" s="34"/>
    </row>
    <row r="536" spans="1:6" s="60" customFormat="1" ht="12.75">
      <c r="A536" s="22"/>
      <c r="B536" s="25"/>
      <c r="C536" s="44"/>
      <c r="D536" s="52"/>
      <c r="E536" s="81"/>
      <c r="F536" s="34"/>
    </row>
    <row r="537" spans="1:6" s="60" customFormat="1" ht="12.75">
      <c r="A537" s="22"/>
      <c r="B537" s="25"/>
      <c r="C537" s="44"/>
      <c r="D537" s="52"/>
      <c r="E537" s="81"/>
      <c r="F537" s="34"/>
    </row>
    <row r="538" spans="1:6" s="60" customFormat="1" ht="12.75">
      <c r="A538" s="22"/>
      <c r="B538" s="25"/>
      <c r="C538" s="44"/>
      <c r="D538" s="52"/>
      <c r="E538" s="81"/>
      <c r="F538" s="34"/>
    </row>
    <row r="539" spans="1:6" s="60" customFormat="1" ht="12.75">
      <c r="A539" s="22"/>
      <c r="B539" s="25"/>
      <c r="C539" s="44"/>
      <c r="D539" s="52"/>
      <c r="E539" s="81"/>
      <c r="F539" s="34"/>
    </row>
    <row r="540" spans="1:6" s="60" customFormat="1" ht="12.75">
      <c r="A540" s="22"/>
      <c r="B540" s="25"/>
      <c r="C540" s="44"/>
      <c r="D540" s="52"/>
      <c r="E540" s="81"/>
      <c r="F540" s="34"/>
    </row>
    <row r="541" spans="1:6" s="60" customFormat="1" ht="12.75">
      <c r="A541" s="22"/>
      <c r="B541" s="25"/>
      <c r="C541" s="44"/>
      <c r="D541" s="52"/>
      <c r="E541" s="81"/>
      <c r="F541" s="34"/>
    </row>
    <row r="542" spans="1:6" s="60" customFormat="1" ht="12.75">
      <c r="A542" s="22"/>
      <c r="B542" s="25"/>
      <c r="C542" s="44"/>
      <c r="D542" s="52"/>
      <c r="E542" s="81"/>
      <c r="F542" s="34"/>
    </row>
    <row r="543" spans="1:6" s="60" customFormat="1" ht="12.75">
      <c r="A543" s="22"/>
      <c r="B543" s="25"/>
      <c r="C543" s="44"/>
      <c r="D543" s="52"/>
      <c r="E543" s="81"/>
      <c r="F543" s="34"/>
    </row>
    <row r="544" spans="1:6" s="60" customFormat="1" ht="12.75">
      <c r="A544" s="22"/>
      <c r="B544" s="25"/>
      <c r="C544" s="44"/>
      <c r="D544" s="52"/>
      <c r="E544" s="81"/>
      <c r="F544" s="34"/>
    </row>
    <row r="545" spans="1:6" s="60" customFormat="1" ht="12.75">
      <c r="A545" s="22"/>
      <c r="B545" s="25"/>
      <c r="C545" s="44"/>
      <c r="D545" s="52"/>
      <c r="E545" s="81"/>
      <c r="F545" s="34"/>
    </row>
    <row r="546" spans="1:6" s="60" customFormat="1" ht="12.75">
      <c r="A546" s="22"/>
      <c r="B546" s="25"/>
      <c r="C546" s="44"/>
      <c r="D546" s="52"/>
      <c r="E546" s="81"/>
      <c r="F546" s="34"/>
    </row>
    <row r="547" spans="1:6" s="60" customFormat="1" ht="12.75">
      <c r="A547" s="22"/>
      <c r="B547" s="25"/>
      <c r="C547" s="44"/>
      <c r="D547" s="52"/>
      <c r="E547" s="81"/>
      <c r="F547" s="34"/>
    </row>
    <row r="548" spans="1:6" s="60" customFormat="1" ht="12.75">
      <c r="A548" s="22"/>
      <c r="B548" s="25"/>
      <c r="C548" s="44"/>
      <c r="D548" s="52"/>
      <c r="E548" s="81"/>
      <c r="F548" s="34"/>
    </row>
    <row r="549" spans="1:6" s="60" customFormat="1" ht="12.75">
      <c r="A549" s="22"/>
      <c r="B549" s="25"/>
      <c r="C549" s="44"/>
      <c r="D549" s="52"/>
      <c r="E549" s="81"/>
      <c r="F549" s="34"/>
    </row>
    <row r="550" spans="1:6" s="60" customFormat="1" ht="12.75">
      <c r="A550" s="22"/>
      <c r="B550" s="25"/>
      <c r="C550" s="44"/>
      <c r="D550" s="52"/>
      <c r="E550" s="81"/>
      <c r="F550" s="34"/>
    </row>
    <row r="551" spans="1:6" s="60" customFormat="1" ht="12.75">
      <c r="A551" s="22"/>
      <c r="B551" s="25"/>
      <c r="C551" s="44"/>
      <c r="D551" s="52"/>
      <c r="E551" s="81"/>
      <c r="F551" s="34"/>
    </row>
    <row r="552" spans="1:6" s="60" customFormat="1" ht="12.75">
      <c r="A552" s="22"/>
      <c r="B552" s="25"/>
      <c r="C552" s="44"/>
      <c r="D552" s="52"/>
      <c r="E552" s="81"/>
      <c r="F552" s="34"/>
    </row>
    <row r="553" spans="1:6" s="60" customFormat="1" ht="12.75">
      <c r="A553" s="22"/>
      <c r="B553" s="25"/>
      <c r="C553" s="44"/>
      <c r="D553" s="52"/>
      <c r="E553" s="81"/>
      <c r="F553" s="34"/>
    </row>
    <row r="554" spans="1:6" s="60" customFormat="1" ht="12.75">
      <c r="A554" s="22"/>
      <c r="B554" s="25"/>
      <c r="C554" s="44"/>
      <c r="D554" s="52"/>
      <c r="E554" s="81"/>
      <c r="F554" s="34"/>
    </row>
    <row r="555" spans="1:6" s="60" customFormat="1" ht="12.75">
      <c r="A555" s="22"/>
      <c r="B555" s="25"/>
      <c r="C555" s="44"/>
      <c r="D555" s="52"/>
      <c r="E555" s="81"/>
      <c r="F555" s="34"/>
    </row>
    <row r="556" spans="1:6" s="60" customFormat="1" ht="12.75">
      <c r="A556" s="22"/>
      <c r="B556" s="25"/>
      <c r="C556" s="44"/>
      <c r="D556" s="52"/>
      <c r="E556" s="81"/>
      <c r="F556" s="34"/>
    </row>
    <row r="557" spans="1:6" s="60" customFormat="1" ht="12.75">
      <c r="A557" s="22"/>
      <c r="B557" s="25"/>
      <c r="C557" s="44"/>
      <c r="D557" s="52"/>
      <c r="E557" s="81"/>
      <c r="F557" s="34"/>
    </row>
    <row r="558" spans="1:6" s="60" customFormat="1" ht="12.75">
      <c r="A558" s="22"/>
      <c r="B558" s="25"/>
      <c r="C558" s="44"/>
      <c r="D558" s="52"/>
      <c r="E558" s="81"/>
      <c r="F558" s="34"/>
    </row>
    <row r="559" spans="1:6" s="60" customFormat="1" ht="12.75">
      <c r="A559" s="22"/>
      <c r="B559" s="25"/>
      <c r="C559" s="44"/>
      <c r="D559" s="52"/>
      <c r="E559" s="81"/>
      <c r="F559" s="34"/>
    </row>
    <row r="560" spans="1:6" s="60" customFormat="1" ht="12.75">
      <c r="A560" s="22"/>
      <c r="B560" s="25"/>
      <c r="C560" s="44"/>
      <c r="D560" s="52"/>
      <c r="E560" s="81"/>
      <c r="F560" s="34"/>
    </row>
    <row r="561" spans="1:6" s="60" customFormat="1" ht="12.75">
      <c r="A561" s="22"/>
      <c r="B561" s="25"/>
      <c r="C561" s="44"/>
      <c r="D561" s="52"/>
      <c r="E561" s="81"/>
      <c r="F561" s="34"/>
    </row>
    <row r="562" spans="1:6" s="60" customFormat="1" ht="12.75">
      <c r="A562" s="22"/>
      <c r="B562" s="25"/>
      <c r="C562" s="44"/>
      <c r="D562" s="52"/>
      <c r="E562" s="81"/>
      <c r="F562" s="34"/>
    </row>
    <row r="563" spans="1:6" s="60" customFormat="1" ht="12.75">
      <c r="A563" s="22"/>
      <c r="B563" s="25"/>
      <c r="C563" s="44"/>
      <c r="D563" s="52"/>
      <c r="E563" s="81"/>
      <c r="F563" s="34"/>
    </row>
    <row r="564" spans="1:6" s="60" customFormat="1" ht="12.75">
      <c r="A564" s="22"/>
      <c r="B564" s="25"/>
      <c r="C564" s="44"/>
      <c r="D564" s="52"/>
      <c r="E564" s="81"/>
      <c r="F564" s="34"/>
    </row>
    <row r="565" spans="1:6" s="60" customFormat="1" ht="12.75">
      <c r="A565" s="22"/>
      <c r="B565" s="25"/>
      <c r="C565" s="44"/>
      <c r="D565" s="52"/>
      <c r="E565" s="81"/>
      <c r="F565" s="34"/>
    </row>
    <row r="566" spans="1:6" s="60" customFormat="1" ht="12.75">
      <c r="A566" s="22"/>
      <c r="B566" s="25"/>
      <c r="C566" s="44"/>
      <c r="D566" s="52"/>
      <c r="E566" s="81"/>
      <c r="F566" s="34"/>
    </row>
    <row r="567" spans="1:6" s="60" customFormat="1" ht="12.75">
      <c r="A567" s="22"/>
      <c r="B567" s="25"/>
      <c r="C567" s="44"/>
      <c r="D567" s="52"/>
      <c r="E567" s="81"/>
      <c r="F567" s="34"/>
    </row>
    <row r="568" spans="1:6" s="60" customFormat="1" ht="12.75">
      <c r="A568" s="22"/>
      <c r="B568" s="25"/>
      <c r="C568" s="44"/>
      <c r="D568" s="52"/>
      <c r="E568" s="81"/>
      <c r="F568" s="34"/>
    </row>
    <row r="569" spans="1:6" s="60" customFormat="1" ht="12.75">
      <c r="A569" s="22"/>
      <c r="B569" s="25"/>
      <c r="C569" s="44"/>
      <c r="D569" s="52"/>
      <c r="E569" s="81"/>
      <c r="F569" s="34"/>
    </row>
    <row r="570" spans="1:6" s="60" customFormat="1" ht="12.75">
      <c r="A570" s="22"/>
      <c r="B570" s="25"/>
      <c r="C570" s="44"/>
      <c r="D570" s="52"/>
      <c r="E570" s="81"/>
      <c r="F570" s="34"/>
    </row>
    <row r="571" spans="1:6" s="60" customFormat="1" ht="12.75">
      <c r="A571" s="22"/>
      <c r="B571" s="25"/>
      <c r="C571" s="44"/>
      <c r="D571" s="52"/>
      <c r="E571" s="81"/>
      <c r="F571" s="34"/>
    </row>
    <row r="572" spans="1:6" s="60" customFormat="1" ht="12.75">
      <c r="A572" s="22"/>
      <c r="B572" s="25"/>
      <c r="C572" s="44"/>
      <c r="D572" s="52"/>
      <c r="E572" s="81"/>
      <c r="F572" s="34"/>
    </row>
    <row r="573" spans="1:6" s="60" customFormat="1" ht="12.75">
      <c r="A573" s="22"/>
      <c r="B573" s="25"/>
      <c r="C573" s="44"/>
      <c r="D573" s="52"/>
      <c r="E573" s="81"/>
      <c r="F573" s="34"/>
    </row>
    <row r="574" spans="1:6" s="60" customFormat="1" ht="12.75">
      <c r="A574" s="22"/>
      <c r="B574" s="25"/>
      <c r="C574" s="44"/>
      <c r="D574" s="52"/>
      <c r="E574" s="81"/>
      <c r="F574" s="34"/>
    </row>
    <row r="575" spans="1:6" s="60" customFormat="1" ht="12.75">
      <c r="A575" s="22"/>
      <c r="B575" s="25"/>
      <c r="C575" s="44"/>
      <c r="D575" s="52"/>
      <c r="E575" s="81"/>
      <c r="F575" s="34"/>
    </row>
    <row r="576" spans="1:6" s="60" customFormat="1" ht="12.75">
      <c r="A576" s="22"/>
      <c r="B576" s="25"/>
      <c r="C576" s="44"/>
      <c r="D576" s="52"/>
      <c r="E576" s="81"/>
      <c r="F576" s="34"/>
    </row>
    <row r="577" spans="1:6" s="60" customFormat="1" ht="12.75">
      <c r="A577" s="22"/>
      <c r="B577" s="25"/>
      <c r="C577" s="44"/>
      <c r="D577" s="52"/>
      <c r="E577" s="81"/>
      <c r="F577" s="34"/>
    </row>
    <row r="578" spans="1:6" s="60" customFormat="1" ht="12.75">
      <c r="A578" s="22"/>
      <c r="B578" s="25"/>
      <c r="C578" s="44"/>
      <c r="D578" s="52"/>
      <c r="E578" s="81"/>
      <c r="F578" s="34"/>
    </row>
    <row r="579" spans="1:6" s="60" customFormat="1" ht="12.75">
      <c r="A579" s="22"/>
      <c r="B579" s="25"/>
      <c r="C579" s="44"/>
      <c r="D579" s="52"/>
      <c r="E579" s="81"/>
      <c r="F579" s="34"/>
    </row>
    <row r="580" spans="1:6" s="60" customFormat="1" ht="12.75">
      <c r="A580" s="22"/>
      <c r="B580" s="25"/>
      <c r="C580" s="44"/>
      <c r="D580" s="52"/>
      <c r="E580" s="81"/>
      <c r="F580" s="34"/>
    </row>
    <row r="581" spans="1:6" s="60" customFormat="1" ht="12.75">
      <c r="A581" s="22"/>
      <c r="B581" s="25"/>
      <c r="C581" s="44"/>
      <c r="D581" s="52"/>
      <c r="E581" s="81"/>
      <c r="F581" s="34"/>
    </row>
    <row r="582" spans="1:6" s="60" customFormat="1" ht="12.75">
      <c r="A582" s="22"/>
      <c r="B582" s="25"/>
      <c r="C582" s="44"/>
      <c r="D582" s="52"/>
      <c r="E582" s="81"/>
      <c r="F582" s="34"/>
    </row>
    <row r="583" spans="1:6" s="60" customFormat="1" ht="12.75">
      <c r="A583" s="22"/>
      <c r="B583" s="25"/>
      <c r="C583" s="44"/>
      <c r="D583" s="52"/>
      <c r="E583" s="81"/>
      <c r="F583" s="34"/>
    </row>
    <row r="584" spans="1:6" s="60" customFormat="1" ht="12.75">
      <c r="A584" s="22"/>
      <c r="B584" s="25"/>
      <c r="C584" s="44"/>
      <c r="D584" s="52"/>
      <c r="E584" s="81"/>
      <c r="F584" s="34"/>
    </row>
    <row r="585" spans="1:6" s="60" customFormat="1" ht="12.75">
      <c r="A585" s="22"/>
      <c r="B585" s="25"/>
      <c r="C585" s="44"/>
      <c r="D585" s="52"/>
      <c r="E585" s="81"/>
      <c r="F585" s="34"/>
    </row>
    <row r="586" spans="1:6" s="60" customFormat="1" ht="12.75">
      <c r="A586" s="22"/>
      <c r="B586" s="25"/>
      <c r="C586" s="44"/>
      <c r="D586" s="52"/>
      <c r="E586" s="81"/>
      <c r="F586" s="34"/>
    </row>
    <row r="587" spans="1:6" s="60" customFormat="1" ht="12.75">
      <c r="A587" s="22"/>
      <c r="B587" s="25"/>
      <c r="C587" s="44"/>
      <c r="D587" s="52"/>
      <c r="E587" s="81"/>
      <c r="F587" s="34"/>
    </row>
    <row r="588" spans="1:6" s="60" customFormat="1" ht="12.75">
      <c r="A588" s="22"/>
      <c r="B588" s="25"/>
      <c r="C588" s="44"/>
      <c r="D588" s="52"/>
      <c r="E588" s="81"/>
      <c r="F588" s="34"/>
    </row>
    <row r="589" spans="1:6" s="60" customFormat="1" ht="12.75">
      <c r="A589" s="22"/>
      <c r="B589" s="25"/>
      <c r="C589" s="44"/>
      <c r="D589" s="52"/>
      <c r="E589" s="81"/>
      <c r="F589" s="34"/>
    </row>
    <row r="590" spans="1:6" s="60" customFormat="1" ht="12.75">
      <c r="A590" s="22"/>
      <c r="B590" s="25"/>
      <c r="C590" s="44"/>
      <c r="D590" s="52"/>
      <c r="E590" s="81"/>
      <c r="F590" s="34"/>
    </row>
    <row r="591" spans="1:6" s="60" customFormat="1" ht="12.75">
      <c r="A591" s="22"/>
      <c r="B591" s="25"/>
      <c r="C591" s="44"/>
      <c r="D591" s="52"/>
      <c r="E591" s="81"/>
      <c r="F591" s="34"/>
    </row>
    <row r="592" spans="1:6" s="60" customFormat="1" ht="12.75">
      <c r="A592" s="22"/>
      <c r="B592" s="25"/>
      <c r="C592" s="44"/>
      <c r="D592" s="52"/>
      <c r="E592" s="81"/>
      <c r="F592" s="34"/>
    </row>
    <row r="593" spans="1:6" s="60" customFormat="1" ht="12.75">
      <c r="A593" s="22"/>
      <c r="B593" s="25"/>
      <c r="C593" s="44"/>
      <c r="D593" s="52"/>
      <c r="E593" s="81"/>
      <c r="F593" s="34"/>
    </row>
    <row r="594" spans="1:6" s="60" customFormat="1" ht="12.75">
      <c r="A594" s="22"/>
      <c r="B594" s="25"/>
      <c r="C594" s="44"/>
      <c r="D594" s="52"/>
      <c r="E594" s="81"/>
      <c r="F594" s="34"/>
    </row>
    <row r="595" spans="1:6" s="60" customFormat="1" ht="12.75">
      <c r="A595" s="22"/>
      <c r="B595" s="25"/>
      <c r="C595" s="44"/>
      <c r="D595" s="52"/>
      <c r="E595" s="81"/>
      <c r="F595" s="34"/>
    </row>
    <row r="596" spans="1:6" s="60" customFormat="1" ht="12.75">
      <c r="A596" s="22"/>
      <c r="B596" s="25"/>
      <c r="C596" s="44"/>
      <c r="D596" s="52"/>
      <c r="E596" s="81"/>
      <c r="F596" s="34"/>
    </row>
    <row r="597" spans="1:6" s="60" customFormat="1" ht="12.75">
      <c r="A597" s="22"/>
      <c r="B597" s="25"/>
      <c r="C597" s="44"/>
      <c r="D597" s="52"/>
      <c r="E597" s="81"/>
      <c r="F597" s="34"/>
    </row>
    <row r="598" spans="1:6" s="60" customFormat="1" ht="12.75">
      <c r="A598" s="22"/>
      <c r="B598" s="25"/>
      <c r="C598" s="44"/>
      <c r="D598" s="52"/>
      <c r="E598" s="81"/>
      <c r="F598" s="34"/>
    </row>
    <row r="599" spans="1:6" s="60" customFormat="1" ht="12.75">
      <c r="A599" s="22"/>
      <c r="B599" s="25"/>
      <c r="C599" s="44"/>
      <c r="D599" s="52"/>
      <c r="E599" s="81"/>
      <c r="F599" s="34"/>
    </row>
    <row r="600" spans="1:6" s="60" customFormat="1" ht="12.75">
      <c r="A600" s="22"/>
      <c r="B600" s="25"/>
      <c r="C600" s="44"/>
      <c r="D600" s="52"/>
      <c r="E600" s="81"/>
      <c r="F600" s="34"/>
    </row>
    <row r="601" spans="1:6" s="60" customFormat="1" ht="12.75">
      <c r="A601" s="22"/>
      <c r="B601" s="25"/>
      <c r="C601" s="44"/>
      <c r="D601" s="52"/>
      <c r="E601" s="81"/>
      <c r="F601" s="34"/>
    </row>
    <row r="602" spans="1:6" s="60" customFormat="1" ht="12.75">
      <c r="A602" s="22"/>
      <c r="B602" s="25"/>
      <c r="C602" s="44"/>
      <c r="D602" s="52"/>
      <c r="E602" s="81"/>
      <c r="F602" s="34"/>
    </row>
    <row r="603" spans="1:6" s="60" customFormat="1" ht="12.75">
      <c r="A603" s="22"/>
      <c r="B603" s="25"/>
      <c r="C603" s="44"/>
      <c r="D603" s="52"/>
      <c r="E603" s="81"/>
      <c r="F603" s="34"/>
    </row>
    <row r="604" spans="1:6" s="60" customFormat="1" ht="12.75">
      <c r="A604" s="22"/>
      <c r="B604" s="25"/>
      <c r="C604" s="44"/>
      <c r="D604" s="52"/>
      <c r="E604" s="81"/>
      <c r="F604" s="34"/>
    </row>
    <row r="605" spans="1:6" s="60" customFormat="1" ht="12.75">
      <c r="A605" s="22"/>
      <c r="B605" s="25"/>
      <c r="C605" s="44"/>
      <c r="D605" s="52"/>
      <c r="E605" s="81"/>
      <c r="F605" s="34"/>
    </row>
    <row r="606" spans="1:6" s="60" customFormat="1" ht="12.75">
      <c r="A606" s="22"/>
      <c r="B606" s="25"/>
      <c r="C606" s="44"/>
      <c r="D606" s="52"/>
      <c r="E606" s="81"/>
      <c r="F606" s="34"/>
    </row>
    <row r="607" spans="1:6" s="60" customFormat="1" ht="12.75">
      <c r="A607" s="22"/>
      <c r="B607" s="25"/>
      <c r="C607" s="44"/>
      <c r="D607" s="52"/>
      <c r="E607" s="81"/>
      <c r="F607" s="34"/>
    </row>
    <row r="608" spans="1:6" s="60" customFormat="1" ht="12.75">
      <c r="A608" s="22"/>
      <c r="B608" s="25"/>
      <c r="C608" s="44"/>
      <c r="D608" s="52"/>
      <c r="E608" s="81"/>
      <c r="F608" s="34"/>
    </row>
    <row r="609" spans="1:6" s="60" customFormat="1" ht="12.75">
      <c r="A609" s="22"/>
      <c r="B609" s="25"/>
      <c r="C609" s="44"/>
      <c r="D609" s="52"/>
      <c r="E609" s="81"/>
      <c r="F609" s="34"/>
    </row>
    <row r="610" spans="1:6" s="60" customFormat="1" ht="12.75">
      <c r="A610" s="22"/>
      <c r="B610" s="25"/>
      <c r="C610" s="44"/>
      <c r="D610" s="52"/>
      <c r="E610" s="81"/>
      <c r="F610" s="34"/>
    </row>
    <row r="611" spans="1:6" s="60" customFormat="1" ht="12.75">
      <c r="A611" s="22"/>
      <c r="B611" s="25"/>
      <c r="C611" s="44"/>
      <c r="D611" s="52"/>
      <c r="E611" s="81"/>
      <c r="F611" s="34"/>
    </row>
    <row r="612" spans="1:6" s="60" customFormat="1" ht="12.75">
      <c r="A612" s="22"/>
      <c r="B612" s="25"/>
      <c r="C612" s="44"/>
      <c r="D612" s="52"/>
      <c r="E612" s="81"/>
      <c r="F612" s="34"/>
    </row>
    <row r="613" spans="1:6" s="60" customFormat="1" ht="12.75">
      <c r="A613" s="22"/>
      <c r="B613" s="25"/>
      <c r="C613" s="44"/>
      <c r="D613" s="52"/>
      <c r="E613" s="81"/>
      <c r="F613" s="34"/>
    </row>
    <row r="614" spans="1:6" s="60" customFormat="1" ht="12.75">
      <c r="A614" s="22"/>
      <c r="B614" s="25"/>
      <c r="C614" s="44"/>
      <c r="D614" s="52"/>
      <c r="E614" s="81"/>
      <c r="F614" s="34"/>
    </row>
    <row r="615" spans="1:6" s="60" customFormat="1" ht="12.75">
      <c r="A615" s="22"/>
      <c r="B615" s="25"/>
      <c r="C615" s="44"/>
      <c r="D615" s="52"/>
      <c r="E615" s="81"/>
      <c r="F615" s="34"/>
    </row>
    <row r="616" spans="1:6" s="60" customFormat="1" ht="12.75">
      <c r="A616" s="22"/>
      <c r="B616" s="25"/>
      <c r="C616" s="44"/>
      <c r="D616" s="52"/>
      <c r="E616" s="81"/>
      <c r="F616" s="34"/>
    </row>
    <row r="617" spans="1:6" s="60" customFormat="1" ht="12.75">
      <c r="A617" s="22"/>
      <c r="B617" s="25"/>
      <c r="C617" s="44"/>
      <c r="D617" s="52"/>
      <c r="E617" s="81"/>
      <c r="F617" s="34"/>
    </row>
    <row r="618" spans="1:6" s="60" customFormat="1" ht="12.75">
      <c r="A618" s="22"/>
      <c r="B618" s="25"/>
      <c r="C618" s="44"/>
      <c r="D618" s="52"/>
      <c r="E618" s="81"/>
      <c r="F618" s="34"/>
    </row>
    <row r="619" spans="1:6" s="60" customFormat="1" ht="12.75">
      <c r="A619" s="22"/>
      <c r="B619" s="25"/>
      <c r="C619" s="44"/>
      <c r="D619" s="52"/>
      <c r="E619" s="81"/>
      <c r="F619" s="34"/>
    </row>
    <row r="620" spans="1:6" s="60" customFormat="1" ht="12.75">
      <c r="A620" s="22"/>
      <c r="B620" s="25"/>
      <c r="C620" s="44"/>
      <c r="D620" s="52"/>
      <c r="E620" s="81"/>
      <c r="F620" s="34"/>
    </row>
    <row r="621" spans="1:6" s="60" customFormat="1" ht="12.75">
      <c r="A621" s="22"/>
      <c r="B621" s="25"/>
      <c r="C621" s="44"/>
      <c r="D621" s="52"/>
      <c r="E621" s="81"/>
      <c r="F621" s="34"/>
    </row>
    <row r="622" spans="1:6" s="60" customFormat="1" ht="12.75">
      <c r="A622" s="22"/>
      <c r="B622" s="25"/>
      <c r="C622" s="44"/>
      <c r="D622" s="52"/>
      <c r="E622" s="81"/>
      <c r="F622" s="34"/>
    </row>
    <row r="623" spans="1:6" s="60" customFormat="1" ht="12.75">
      <c r="A623" s="22"/>
      <c r="B623" s="25"/>
      <c r="C623" s="44"/>
      <c r="D623" s="52"/>
      <c r="E623" s="81"/>
      <c r="F623" s="34"/>
    </row>
    <row r="624" spans="1:6" s="60" customFormat="1" ht="12.75">
      <c r="A624" s="22"/>
      <c r="B624" s="25"/>
      <c r="C624" s="44"/>
      <c r="D624" s="52"/>
      <c r="E624" s="81"/>
      <c r="F624" s="34"/>
    </row>
    <row r="625" spans="1:6" s="60" customFormat="1" ht="12.75">
      <c r="A625" s="22"/>
      <c r="B625" s="25"/>
      <c r="C625" s="44"/>
      <c r="D625" s="52"/>
      <c r="E625" s="81"/>
      <c r="F625" s="34"/>
    </row>
    <row r="626" spans="1:6" s="60" customFormat="1" ht="12.75">
      <c r="A626" s="22"/>
      <c r="B626" s="25"/>
      <c r="C626" s="44"/>
      <c r="D626" s="52"/>
      <c r="E626" s="81"/>
      <c r="F626" s="34"/>
    </row>
    <row r="627" spans="1:6" s="60" customFormat="1" ht="12.75">
      <c r="A627" s="22"/>
      <c r="B627" s="25"/>
      <c r="C627" s="44"/>
      <c r="D627" s="52"/>
      <c r="E627" s="81"/>
      <c r="F627" s="34"/>
    </row>
    <row r="628" spans="1:6" s="60" customFormat="1" ht="12.75">
      <c r="A628" s="22"/>
      <c r="B628" s="25"/>
      <c r="C628" s="44"/>
      <c r="D628" s="52"/>
      <c r="E628" s="81"/>
      <c r="F628" s="34"/>
    </row>
    <row r="629" spans="1:6" s="60" customFormat="1" ht="12.75">
      <c r="A629" s="22"/>
      <c r="B629" s="25"/>
      <c r="C629" s="44"/>
      <c r="D629" s="52"/>
      <c r="E629" s="81"/>
      <c r="F629" s="34"/>
    </row>
    <row r="630" spans="1:6" s="60" customFormat="1" ht="12.75">
      <c r="A630" s="22"/>
      <c r="B630" s="25"/>
      <c r="C630" s="44"/>
      <c r="D630" s="52"/>
      <c r="E630" s="81"/>
      <c r="F630" s="34"/>
    </row>
    <row r="631" spans="1:6" s="60" customFormat="1" ht="12.75">
      <c r="A631" s="22"/>
      <c r="B631" s="25"/>
      <c r="C631" s="44"/>
      <c r="D631" s="52"/>
      <c r="E631" s="81"/>
      <c r="F631" s="34"/>
    </row>
    <row r="632" spans="1:6" s="60" customFormat="1" ht="12.75">
      <c r="A632" s="22"/>
      <c r="B632" s="25"/>
      <c r="C632" s="44"/>
      <c r="D632" s="52"/>
      <c r="E632" s="81"/>
      <c r="F632" s="34"/>
    </row>
    <row r="633" spans="1:6" s="60" customFormat="1" ht="12.75">
      <c r="A633" s="22"/>
      <c r="B633" s="25"/>
      <c r="C633" s="44"/>
      <c r="D633" s="52"/>
      <c r="E633" s="81"/>
      <c r="F633" s="34"/>
    </row>
    <row r="634" spans="1:6" s="60" customFormat="1" ht="12.75">
      <c r="A634" s="22"/>
      <c r="B634" s="25"/>
      <c r="C634" s="44"/>
      <c r="D634" s="52"/>
      <c r="E634" s="81"/>
      <c r="F634" s="34"/>
    </row>
    <row r="635" spans="1:6" s="60" customFormat="1" ht="12.75">
      <c r="A635" s="22"/>
      <c r="B635" s="25"/>
      <c r="C635" s="44"/>
      <c r="D635" s="52"/>
      <c r="E635" s="81"/>
      <c r="F635" s="34"/>
    </row>
    <row r="636" spans="1:6" s="60" customFormat="1" ht="12.75">
      <c r="A636" s="22"/>
      <c r="B636" s="25"/>
      <c r="C636" s="44"/>
      <c r="D636" s="52"/>
      <c r="E636" s="81"/>
      <c r="F636" s="34"/>
    </row>
    <row r="637" spans="1:6" s="60" customFormat="1" ht="12.75">
      <c r="A637" s="22"/>
      <c r="B637" s="25"/>
      <c r="C637" s="44"/>
      <c r="D637" s="52"/>
      <c r="E637" s="81"/>
      <c r="F637" s="34"/>
    </row>
    <row r="638" spans="1:6" s="60" customFormat="1" ht="12.75">
      <c r="A638" s="22"/>
      <c r="B638" s="25"/>
      <c r="C638" s="44"/>
      <c r="D638" s="52"/>
      <c r="E638" s="81"/>
      <c r="F638" s="34"/>
    </row>
    <row r="639" spans="1:6" s="60" customFormat="1" ht="12.75">
      <c r="A639" s="22"/>
      <c r="B639" s="25"/>
      <c r="C639" s="44"/>
      <c r="D639" s="52"/>
      <c r="E639" s="81"/>
      <c r="F639" s="34"/>
    </row>
    <row r="640" spans="1:6" s="60" customFormat="1" ht="12.75">
      <c r="A640" s="22"/>
      <c r="B640" s="25"/>
      <c r="C640" s="44"/>
      <c r="D640" s="52"/>
      <c r="E640" s="81"/>
      <c r="F640" s="34"/>
    </row>
    <row r="641" spans="1:6" s="60" customFormat="1" ht="12.75">
      <c r="A641" s="22"/>
      <c r="B641" s="25"/>
      <c r="C641" s="44"/>
      <c r="D641" s="52"/>
      <c r="E641" s="81"/>
      <c r="F641" s="34"/>
    </row>
    <row r="642" spans="1:6" s="60" customFormat="1" ht="12.75">
      <c r="A642" s="22"/>
      <c r="B642" s="25"/>
      <c r="C642" s="44"/>
      <c r="D642" s="52"/>
      <c r="E642" s="81"/>
      <c r="F642" s="34"/>
    </row>
    <row r="643" spans="1:6" s="60" customFormat="1" ht="12.75">
      <c r="A643" s="22"/>
      <c r="B643" s="25"/>
      <c r="C643" s="44"/>
      <c r="D643" s="52"/>
      <c r="E643" s="81"/>
      <c r="F643" s="34"/>
    </row>
    <row r="644" spans="1:6" s="60" customFormat="1" ht="12.75">
      <c r="A644" s="22"/>
      <c r="B644" s="25"/>
      <c r="C644" s="44"/>
      <c r="D644" s="52"/>
      <c r="E644" s="81"/>
      <c r="F644" s="34"/>
    </row>
    <row r="645" spans="1:6" s="60" customFormat="1" ht="12.75">
      <c r="A645" s="22"/>
      <c r="B645" s="25"/>
      <c r="C645" s="44"/>
      <c r="D645" s="52"/>
      <c r="E645" s="81"/>
      <c r="F645" s="34"/>
    </row>
    <row r="646" spans="1:6" s="60" customFormat="1" ht="12.75">
      <c r="A646" s="22"/>
      <c r="B646" s="25"/>
      <c r="C646" s="44"/>
      <c r="D646" s="52"/>
      <c r="E646" s="81"/>
      <c r="F646" s="34"/>
    </row>
    <row r="647" spans="1:6" s="60" customFormat="1" ht="12.75">
      <c r="A647" s="22"/>
      <c r="B647" s="25"/>
      <c r="C647" s="44"/>
      <c r="D647" s="52"/>
      <c r="E647" s="81"/>
      <c r="F647" s="34"/>
    </row>
    <row r="648" spans="1:6" s="60" customFormat="1" ht="12.75">
      <c r="A648" s="22"/>
      <c r="B648" s="25"/>
      <c r="C648" s="44"/>
      <c r="D648" s="52"/>
      <c r="E648" s="81"/>
      <c r="F648" s="34"/>
    </row>
    <row r="649" spans="1:6" s="60" customFormat="1" ht="12.75">
      <c r="A649" s="22"/>
      <c r="B649" s="25"/>
      <c r="C649" s="44"/>
      <c r="D649" s="52"/>
      <c r="E649" s="81"/>
      <c r="F649" s="34"/>
    </row>
    <row r="650" spans="1:6" s="60" customFormat="1" ht="12.75">
      <c r="A650" s="22"/>
      <c r="B650" s="25"/>
      <c r="C650" s="44"/>
      <c r="D650" s="52"/>
      <c r="E650" s="81"/>
      <c r="F650" s="34"/>
    </row>
    <row r="651" spans="1:6" s="60" customFormat="1" ht="12.75">
      <c r="A651" s="22"/>
      <c r="B651" s="25"/>
      <c r="C651" s="44"/>
      <c r="D651" s="52"/>
      <c r="E651" s="81"/>
      <c r="F651" s="34"/>
    </row>
    <row r="652" spans="1:6" s="60" customFormat="1" ht="12.75">
      <c r="A652" s="22"/>
      <c r="B652" s="25"/>
      <c r="C652" s="44"/>
      <c r="D652" s="52"/>
      <c r="E652" s="81"/>
      <c r="F652" s="34"/>
    </row>
    <row r="653" spans="1:6" s="60" customFormat="1" ht="12.75">
      <c r="A653" s="22"/>
      <c r="B653" s="25"/>
      <c r="C653" s="44"/>
      <c r="D653" s="52"/>
      <c r="E653" s="81"/>
      <c r="F653" s="34"/>
    </row>
    <row r="654" spans="1:6" s="60" customFormat="1" ht="12.75">
      <c r="A654" s="22"/>
      <c r="B654" s="25"/>
      <c r="C654" s="44"/>
      <c r="D654" s="52"/>
      <c r="E654" s="81"/>
      <c r="F654" s="34"/>
    </row>
    <row r="655" spans="1:6" s="60" customFormat="1" ht="12.75">
      <c r="A655" s="22"/>
      <c r="B655" s="25"/>
      <c r="C655" s="44"/>
      <c r="D655" s="52"/>
      <c r="E655" s="81"/>
      <c r="F655" s="34"/>
    </row>
    <row r="656" spans="1:6" s="60" customFormat="1" ht="12.75">
      <c r="A656" s="22"/>
      <c r="B656" s="25"/>
      <c r="C656" s="44"/>
      <c r="D656" s="52"/>
      <c r="E656" s="81"/>
      <c r="F656" s="34"/>
    </row>
    <row r="657" spans="1:6" s="60" customFormat="1" ht="12.75">
      <c r="A657" s="22"/>
      <c r="B657" s="25"/>
      <c r="C657" s="44"/>
      <c r="D657" s="52"/>
      <c r="E657" s="81"/>
      <c r="F657" s="34"/>
    </row>
    <row r="658" spans="1:6" s="60" customFormat="1" ht="12.75">
      <c r="A658" s="22"/>
      <c r="B658" s="25"/>
      <c r="C658" s="44"/>
      <c r="D658" s="52"/>
      <c r="E658" s="81"/>
      <c r="F658" s="34"/>
    </row>
    <row r="659" spans="1:6" s="60" customFormat="1" ht="12.75">
      <c r="A659" s="22"/>
      <c r="B659" s="25"/>
      <c r="C659" s="44"/>
      <c r="D659" s="52"/>
      <c r="E659" s="81"/>
      <c r="F659" s="34"/>
    </row>
    <row r="660" spans="1:6" s="60" customFormat="1" ht="12.75">
      <c r="A660" s="22"/>
      <c r="B660" s="25"/>
      <c r="C660" s="44"/>
      <c r="D660" s="52"/>
      <c r="E660" s="81"/>
      <c r="F660" s="34"/>
    </row>
    <row r="661" spans="1:6" s="60" customFormat="1" ht="12.75">
      <c r="A661" s="22"/>
      <c r="B661" s="25"/>
      <c r="C661" s="44"/>
      <c r="D661" s="52"/>
      <c r="E661" s="81"/>
      <c r="F661" s="34"/>
    </row>
    <row r="662" spans="1:6" s="60" customFormat="1" ht="12.75">
      <c r="A662" s="22"/>
      <c r="B662" s="25"/>
      <c r="C662" s="44"/>
      <c r="D662" s="52"/>
      <c r="E662" s="81"/>
      <c r="F662" s="34"/>
    </row>
    <row r="663" spans="1:6" s="60" customFormat="1" ht="12.75">
      <c r="A663" s="22"/>
      <c r="B663" s="25"/>
      <c r="C663" s="44"/>
      <c r="D663" s="52"/>
      <c r="E663" s="81"/>
      <c r="F663" s="34"/>
    </row>
    <row r="664" spans="1:6" s="60" customFormat="1" ht="12.75">
      <c r="A664" s="22"/>
      <c r="B664" s="25"/>
      <c r="C664" s="44"/>
      <c r="D664" s="52"/>
      <c r="E664" s="81"/>
      <c r="F664" s="34"/>
    </row>
    <row r="665" spans="1:6" s="60" customFormat="1" ht="12.75">
      <c r="A665" s="22"/>
      <c r="B665" s="25"/>
      <c r="C665" s="44"/>
      <c r="D665" s="52"/>
      <c r="E665" s="81"/>
      <c r="F665" s="34"/>
    </row>
    <row r="666" spans="1:6" s="60" customFormat="1" ht="12.75">
      <c r="A666" s="22"/>
      <c r="B666" s="25"/>
      <c r="C666" s="44"/>
      <c r="D666" s="52"/>
      <c r="E666" s="81"/>
      <c r="F666" s="34"/>
    </row>
    <row r="667" spans="1:6" s="60" customFormat="1" ht="12.75">
      <c r="A667" s="22"/>
      <c r="B667" s="25"/>
      <c r="C667" s="44"/>
      <c r="D667" s="52"/>
      <c r="E667" s="81"/>
      <c r="F667" s="34"/>
    </row>
    <row r="668" spans="1:6" s="60" customFormat="1" ht="12.75">
      <c r="A668" s="22"/>
      <c r="B668" s="25"/>
      <c r="C668" s="44"/>
      <c r="D668" s="52"/>
      <c r="E668" s="81"/>
      <c r="F668" s="34"/>
    </row>
    <row r="669" spans="1:6" s="60" customFormat="1" ht="12.75">
      <c r="A669" s="22"/>
      <c r="B669" s="25"/>
      <c r="C669" s="44"/>
      <c r="D669" s="52"/>
      <c r="E669" s="81"/>
      <c r="F669" s="34"/>
    </row>
    <row r="670" spans="1:6" s="60" customFormat="1" ht="12.75">
      <c r="A670" s="22"/>
      <c r="B670" s="25"/>
      <c r="C670" s="44"/>
      <c r="D670" s="52"/>
      <c r="E670" s="81"/>
      <c r="F670" s="34"/>
    </row>
    <row r="671" spans="1:6" s="60" customFormat="1" ht="12.75">
      <c r="A671" s="22"/>
      <c r="B671" s="25"/>
      <c r="C671" s="44"/>
      <c r="D671" s="52"/>
      <c r="E671" s="81"/>
      <c r="F671" s="34"/>
    </row>
    <row r="672" spans="1:6" s="60" customFormat="1" ht="12.75">
      <c r="A672" s="22"/>
      <c r="B672" s="25"/>
      <c r="C672" s="44"/>
      <c r="D672" s="52"/>
      <c r="E672" s="81"/>
      <c r="F672" s="34"/>
    </row>
    <row r="673" spans="1:6" s="60" customFormat="1" ht="12.75">
      <c r="A673" s="22"/>
      <c r="B673" s="25"/>
      <c r="C673" s="44"/>
      <c r="D673" s="52"/>
      <c r="E673" s="81"/>
      <c r="F673" s="34"/>
    </row>
    <row r="674" spans="1:6" s="60" customFormat="1" ht="12.75">
      <c r="A674" s="22"/>
      <c r="B674" s="25"/>
      <c r="C674" s="44"/>
      <c r="D674" s="52"/>
      <c r="E674" s="81"/>
      <c r="F674" s="34"/>
    </row>
    <row r="675" spans="1:6" s="60" customFormat="1" ht="12.75">
      <c r="A675" s="22"/>
      <c r="B675" s="25"/>
      <c r="C675" s="44"/>
      <c r="D675" s="52"/>
      <c r="E675" s="81"/>
      <c r="F675" s="34"/>
    </row>
    <row r="676" spans="1:6" s="60" customFormat="1" ht="12.75">
      <c r="A676" s="22"/>
      <c r="B676" s="25"/>
      <c r="C676" s="44"/>
      <c r="D676" s="52"/>
      <c r="E676" s="81"/>
      <c r="F676" s="34"/>
    </row>
    <row r="677" spans="1:6" s="60" customFormat="1" ht="12.75">
      <c r="A677" s="22"/>
      <c r="B677" s="25"/>
      <c r="C677" s="44"/>
      <c r="D677" s="52"/>
      <c r="E677" s="81"/>
      <c r="F677" s="34"/>
    </row>
    <row r="678" spans="1:6" s="60" customFormat="1" ht="12.75">
      <c r="A678" s="22"/>
      <c r="B678" s="25"/>
      <c r="C678" s="44"/>
      <c r="D678" s="52"/>
      <c r="E678" s="81"/>
      <c r="F678" s="34"/>
    </row>
    <row r="679" spans="1:6" s="60" customFormat="1" ht="12.75">
      <c r="A679" s="22"/>
      <c r="B679" s="25"/>
      <c r="C679" s="44"/>
      <c r="D679" s="52"/>
      <c r="E679" s="81"/>
      <c r="F679" s="34"/>
    </row>
    <row r="680" spans="1:6" s="60" customFormat="1" ht="12.75">
      <c r="A680" s="22"/>
      <c r="B680" s="25"/>
      <c r="C680" s="44"/>
      <c r="D680" s="52"/>
      <c r="E680" s="81"/>
      <c r="F680" s="34"/>
    </row>
    <row r="681" spans="1:6" s="60" customFormat="1" ht="12.75">
      <c r="A681" s="22"/>
      <c r="B681" s="25"/>
      <c r="C681" s="44"/>
      <c r="D681" s="52"/>
      <c r="E681" s="81"/>
      <c r="F681" s="34"/>
    </row>
    <row r="682" spans="1:6" s="60" customFormat="1" ht="12.75">
      <c r="A682" s="22"/>
      <c r="B682" s="25"/>
      <c r="C682" s="44"/>
      <c r="D682" s="52"/>
      <c r="E682" s="81"/>
      <c r="F682" s="34"/>
    </row>
    <row r="683" spans="1:6" s="60" customFormat="1" ht="12.75">
      <c r="A683" s="22"/>
      <c r="B683" s="25"/>
      <c r="C683" s="44"/>
      <c r="D683" s="52"/>
      <c r="E683" s="81"/>
      <c r="F683" s="34"/>
    </row>
    <row r="684" spans="1:6" s="60" customFormat="1" ht="12.75">
      <c r="A684" s="22"/>
      <c r="B684" s="25"/>
      <c r="C684" s="44"/>
      <c r="D684" s="52"/>
      <c r="E684" s="81"/>
      <c r="F684" s="34"/>
    </row>
    <row r="685" spans="1:6" s="60" customFormat="1" ht="12.75">
      <c r="A685" s="22"/>
      <c r="B685" s="25"/>
      <c r="C685" s="44"/>
      <c r="D685" s="52"/>
      <c r="E685" s="81"/>
      <c r="F685" s="34"/>
    </row>
    <row r="686" spans="1:6" s="60" customFormat="1" ht="12.75">
      <c r="A686" s="22"/>
      <c r="B686" s="25"/>
      <c r="C686" s="44"/>
      <c r="D686" s="52"/>
      <c r="E686" s="81"/>
      <c r="F686" s="34"/>
    </row>
    <row r="687" spans="1:6" s="60" customFormat="1" ht="12.75">
      <c r="A687" s="22"/>
      <c r="B687" s="25"/>
      <c r="C687" s="44"/>
      <c r="D687" s="52"/>
      <c r="E687" s="81"/>
      <c r="F687" s="34"/>
    </row>
    <row r="688" spans="1:6" s="60" customFormat="1" ht="12.75">
      <c r="A688" s="22"/>
      <c r="B688" s="25"/>
      <c r="C688" s="44"/>
      <c r="D688" s="52"/>
      <c r="E688" s="81"/>
      <c r="F688" s="34"/>
    </row>
    <row r="689" spans="1:6" s="60" customFormat="1" ht="12.75">
      <c r="A689" s="22"/>
      <c r="B689" s="25"/>
      <c r="C689" s="44"/>
      <c r="D689" s="52"/>
      <c r="E689" s="81"/>
      <c r="F689" s="34"/>
    </row>
    <row r="690" spans="1:6" s="60" customFormat="1" ht="12.75">
      <c r="A690" s="22"/>
      <c r="B690" s="25"/>
      <c r="C690" s="44"/>
      <c r="D690" s="52"/>
      <c r="E690" s="81"/>
      <c r="F690" s="34"/>
    </row>
    <row r="691" spans="1:6" s="60" customFormat="1" ht="12.75">
      <c r="A691" s="22"/>
      <c r="B691" s="25"/>
      <c r="C691" s="44"/>
      <c r="D691" s="52"/>
      <c r="E691" s="81"/>
      <c r="F691" s="34"/>
    </row>
    <row r="692" spans="1:6" s="60" customFormat="1" ht="12.75">
      <c r="A692" s="22"/>
      <c r="B692" s="25"/>
      <c r="C692" s="44"/>
      <c r="D692" s="52"/>
      <c r="E692" s="81"/>
      <c r="F692" s="34"/>
    </row>
    <row r="693" spans="1:6" s="60" customFormat="1" ht="12.75">
      <c r="A693" s="22"/>
      <c r="B693" s="25"/>
      <c r="C693" s="44"/>
      <c r="D693" s="52"/>
      <c r="E693" s="81"/>
      <c r="F693" s="34"/>
    </row>
    <row r="694" spans="1:6" s="60" customFormat="1" ht="12.75">
      <c r="A694" s="22"/>
      <c r="B694" s="25"/>
      <c r="C694" s="44"/>
      <c r="D694" s="52"/>
      <c r="E694" s="81"/>
      <c r="F694" s="34"/>
    </row>
    <row r="695" spans="1:6" s="60" customFormat="1" ht="12.75">
      <c r="A695" s="22"/>
      <c r="B695" s="25"/>
      <c r="C695" s="44"/>
      <c r="D695" s="52"/>
      <c r="E695" s="81"/>
      <c r="F695" s="34"/>
    </row>
    <row r="696" spans="1:6" s="60" customFormat="1" ht="12.75">
      <c r="A696" s="22"/>
      <c r="B696" s="25"/>
      <c r="C696" s="44"/>
      <c r="D696" s="52"/>
      <c r="E696" s="81"/>
      <c r="F696" s="34"/>
    </row>
    <row r="697" spans="1:6" s="60" customFormat="1" ht="12.75">
      <c r="A697" s="22"/>
      <c r="B697" s="25"/>
      <c r="C697" s="44"/>
      <c r="D697" s="52"/>
      <c r="E697" s="81"/>
      <c r="F697" s="34"/>
    </row>
    <row r="698" spans="1:6" s="60" customFormat="1" ht="12.75">
      <c r="A698" s="22"/>
      <c r="B698" s="25"/>
      <c r="C698" s="44"/>
      <c r="D698" s="52"/>
      <c r="E698" s="81"/>
      <c r="F698" s="34"/>
    </row>
    <row r="699" spans="1:6" s="60" customFormat="1" ht="12.75">
      <c r="A699" s="22"/>
      <c r="B699" s="25"/>
      <c r="C699" s="44"/>
      <c r="D699" s="52"/>
      <c r="E699" s="81"/>
      <c r="F699" s="34"/>
    </row>
    <row r="700" spans="1:6" s="60" customFormat="1" ht="12.75">
      <c r="A700" s="22"/>
      <c r="B700" s="25"/>
      <c r="C700" s="44"/>
      <c r="D700" s="52"/>
      <c r="E700" s="81"/>
      <c r="F700" s="34"/>
    </row>
    <row r="701" spans="1:6" s="60" customFormat="1" ht="12.75">
      <c r="A701" s="22"/>
      <c r="B701" s="25"/>
      <c r="C701" s="44"/>
      <c r="D701" s="52"/>
      <c r="E701" s="81"/>
      <c r="F701" s="34"/>
    </row>
    <row r="702" spans="1:6" s="60" customFormat="1" ht="12.75">
      <c r="A702" s="22"/>
      <c r="B702" s="25"/>
      <c r="C702" s="44"/>
      <c r="D702" s="52"/>
      <c r="E702" s="81"/>
      <c r="F702" s="34"/>
    </row>
    <row r="703" spans="1:6" s="60" customFormat="1" ht="12.75">
      <c r="A703" s="22"/>
      <c r="B703" s="25"/>
      <c r="C703" s="44"/>
      <c r="D703" s="52"/>
      <c r="E703" s="81"/>
      <c r="F703" s="34"/>
    </row>
    <row r="704" spans="1:6" s="60" customFormat="1" ht="12.75">
      <c r="A704" s="22"/>
      <c r="B704" s="25"/>
      <c r="C704" s="44"/>
      <c r="D704" s="52"/>
      <c r="E704" s="81"/>
      <c r="F704" s="34"/>
    </row>
    <row r="705" spans="1:6" s="60" customFormat="1" ht="12.75">
      <c r="A705" s="22"/>
      <c r="B705" s="25"/>
      <c r="C705" s="44"/>
      <c r="D705" s="52"/>
      <c r="E705" s="81"/>
      <c r="F705" s="34"/>
    </row>
    <row r="706" spans="1:6" s="60" customFormat="1" ht="12.75">
      <c r="A706" s="22"/>
      <c r="B706" s="25"/>
      <c r="C706" s="44"/>
      <c r="D706" s="52"/>
      <c r="E706" s="81"/>
      <c r="F706" s="34"/>
    </row>
    <row r="707" spans="1:6" s="60" customFormat="1" ht="12.75">
      <c r="A707" s="22"/>
      <c r="B707" s="25"/>
      <c r="C707" s="44"/>
      <c r="D707" s="52"/>
      <c r="E707" s="81"/>
      <c r="F707" s="34"/>
    </row>
    <row r="708" spans="1:6" s="60" customFormat="1" ht="12.75">
      <c r="A708" s="22"/>
      <c r="B708" s="25"/>
      <c r="C708" s="44"/>
      <c r="D708" s="52"/>
      <c r="E708" s="81"/>
      <c r="F708" s="34"/>
    </row>
    <row r="709" spans="1:6" s="60" customFormat="1" ht="12.75">
      <c r="A709" s="22"/>
      <c r="B709" s="25"/>
      <c r="C709" s="44"/>
      <c r="D709" s="52"/>
      <c r="E709" s="81"/>
      <c r="F709" s="34"/>
    </row>
    <row r="710" spans="1:6" s="60" customFormat="1" ht="12.75">
      <c r="A710" s="22"/>
      <c r="B710" s="25"/>
      <c r="C710" s="44"/>
      <c r="D710" s="52"/>
      <c r="E710" s="81"/>
      <c r="F710" s="34"/>
    </row>
    <row r="711" spans="1:6" s="60" customFormat="1" ht="12.75">
      <c r="A711" s="22"/>
      <c r="B711" s="25"/>
      <c r="C711" s="44"/>
      <c r="D711" s="52"/>
      <c r="E711" s="81"/>
      <c r="F711" s="34"/>
    </row>
    <row r="712" spans="1:6" s="60" customFormat="1" ht="12.75">
      <c r="A712" s="22"/>
      <c r="B712" s="25"/>
      <c r="C712" s="44"/>
      <c r="D712" s="52"/>
      <c r="E712" s="81"/>
      <c r="F712" s="34"/>
    </row>
    <row r="713" spans="1:6" s="60" customFormat="1" ht="12.75">
      <c r="A713" s="22"/>
      <c r="B713" s="25"/>
      <c r="C713" s="44"/>
      <c r="D713" s="52"/>
      <c r="E713" s="81"/>
      <c r="F713" s="34"/>
    </row>
    <row r="714" spans="1:6" s="60" customFormat="1" ht="12.75">
      <c r="A714" s="22"/>
      <c r="B714" s="25"/>
      <c r="C714" s="44"/>
      <c r="D714" s="52"/>
      <c r="E714" s="81"/>
      <c r="F714" s="34"/>
    </row>
    <row r="715" spans="1:6" s="60" customFormat="1" ht="12.75">
      <c r="A715" s="22"/>
      <c r="B715" s="25"/>
      <c r="C715" s="44"/>
      <c r="D715" s="52"/>
      <c r="E715" s="81"/>
      <c r="F715" s="34"/>
    </row>
    <row r="716" spans="1:6" s="60" customFormat="1" ht="12.75">
      <c r="A716" s="22"/>
      <c r="B716" s="25"/>
      <c r="C716" s="44"/>
      <c r="D716" s="52"/>
      <c r="E716" s="81"/>
      <c r="F716" s="34"/>
    </row>
    <row r="717" spans="1:6" s="60" customFormat="1" ht="12.75">
      <c r="A717" s="22"/>
      <c r="B717" s="25"/>
      <c r="C717" s="44"/>
      <c r="D717" s="52"/>
      <c r="E717" s="81"/>
      <c r="F717" s="34"/>
    </row>
    <row r="718" spans="1:6" s="60" customFormat="1" ht="12.75">
      <c r="A718" s="22"/>
      <c r="B718" s="25"/>
      <c r="C718" s="44"/>
      <c r="D718" s="52"/>
      <c r="E718" s="81"/>
      <c r="F718" s="34"/>
    </row>
    <row r="719" spans="1:6" s="60" customFormat="1" ht="12.75">
      <c r="A719" s="22"/>
      <c r="B719" s="25"/>
      <c r="C719" s="44"/>
      <c r="D719" s="52"/>
      <c r="E719" s="81"/>
      <c r="F719" s="34"/>
    </row>
    <row r="720" spans="1:6" s="60" customFormat="1" ht="12.75">
      <c r="A720" s="22"/>
      <c r="B720" s="25"/>
      <c r="C720" s="44"/>
      <c r="D720" s="52"/>
      <c r="E720" s="81"/>
      <c r="F720" s="34"/>
    </row>
    <row r="721" spans="1:6" s="60" customFormat="1" ht="12.75">
      <c r="A721" s="22"/>
      <c r="B721" s="25"/>
      <c r="C721" s="44"/>
      <c r="D721" s="52"/>
      <c r="E721" s="81"/>
      <c r="F721" s="34"/>
    </row>
    <row r="722" spans="1:6" s="60" customFormat="1" ht="12.75">
      <c r="A722" s="22"/>
      <c r="B722" s="25"/>
      <c r="C722" s="44"/>
      <c r="D722" s="52"/>
      <c r="E722" s="81"/>
      <c r="F722" s="34"/>
    </row>
    <row r="723" spans="1:6" s="60" customFormat="1" ht="12.75">
      <c r="A723" s="22"/>
      <c r="B723" s="25"/>
      <c r="C723" s="44"/>
      <c r="D723" s="52"/>
      <c r="E723" s="81"/>
      <c r="F723" s="34"/>
    </row>
    <row r="724" spans="1:6" s="60" customFormat="1" ht="12.75">
      <c r="A724" s="22"/>
      <c r="B724" s="25"/>
      <c r="C724" s="44"/>
      <c r="D724" s="52"/>
      <c r="E724" s="81"/>
      <c r="F724" s="34"/>
    </row>
    <row r="725" spans="1:6" s="60" customFormat="1" ht="12.75">
      <c r="A725" s="22"/>
      <c r="B725" s="25"/>
      <c r="C725" s="44"/>
      <c r="D725" s="52"/>
      <c r="E725" s="81"/>
      <c r="F725" s="34"/>
    </row>
    <row r="726" spans="1:6" s="60" customFormat="1" ht="12.75">
      <c r="A726" s="22"/>
      <c r="B726" s="25"/>
      <c r="C726" s="44"/>
      <c r="D726" s="52"/>
      <c r="E726" s="81"/>
      <c r="F726" s="34"/>
    </row>
    <row r="727" spans="1:6" s="60" customFormat="1" ht="12.75">
      <c r="A727" s="22"/>
      <c r="B727" s="25"/>
      <c r="C727" s="44"/>
      <c r="D727" s="52"/>
      <c r="E727" s="81"/>
      <c r="F727" s="34"/>
    </row>
    <row r="728" spans="1:6" s="60" customFormat="1" ht="12.75">
      <c r="A728" s="22"/>
      <c r="B728" s="25"/>
      <c r="C728" s="44"/>
      <c r="D728" s="52"/>
      <c r="E728" s="81"/>
      <c r="F728" s="34"/>
    </row>
    <row r="729" spans="1:6" s="60" customFormat="1" ht="12.75">
      <c r="A729" s="22"/>
      <c r="B729" s="25"/>
      <c r="C729" s="44"/>
      <c r="D729" s="52"/>
      <c r="E729" s="81"/>
      <c r="F729" s="34"/>
    </row>
    <row r="730" spans="1:6" s="60" customFormat="1" ht="12.75">
      <c r="A730" s="22"/>
      <c r="B730" s="25"/>
      <c r="C730" s="44"/>
      <c r="D730" s="52"/>
      <c r="E730" s="81"/>
      <c r="F730" s="34"/>
    </row>
    <row r="731" spans="1:6" s="60" customFormat="1" ht="12.75">
      <c r="A731" s="22"/>
      <c r="B731" s="25"/>
      <c r="C731" s="44"/>
      <c r="D731" s="52"/>
      <c r="E731" s="81"/>
      <c r="F731" s="34"/>
    </row>
    <row r="732" spans="1:6" s="60" customFormat="1" ht="12.75">
      <c r="A732" s="22"/>
      <c r="B732" s="25"/>
      <c r="C732" s="44"/>
      <c r="D732" s="52"/>
      <c r="E732" s="81"/>
      <c r="F732" s="34"/>
    </row>
    <row r="733" spans="1:6" s="60" customFormat="1" ht="12.75">
      <c r="A733" s="22"/>
      <c r="B733" s="25"/>
      <c r="C733" s="44"/>
      <c r="D733" s="52"/>
      <c r="E733" s="81"/>
      <c r="F733" s="34"/>
    </row>
    <row r="734" spans="1:6" s="60" customFormat="1" ht="12.75">
      <c r="A734" s="22"/>
      <c r="B734" s="25"/>
      <c r="C734" s="44"/>
      <c r="D734" s="52"/>
      <c r="E734" s="81"/>
      <c r="F734" s="34"/>
    </row>
    <row r="735" spans="1:6" s="60" customFormat="1" ht="12.75">
      <c r="A735" s="22"/>
      <c r="B735" s="25"/>
      <c r="C735" s="44"/>
      <c r="D735" s="52"/>
      <c r="E735" s="81"/>
      <c r="F735" s="34"/>
    </row>
    <row r="736" spans="1:6" s="60" customFormat="1" ht="12.75">
      <c r="A736" s="22"/>
      <c r="B736" s="25"/>
      <c r="C736" s="44"/>
      <c r="D736" s="52"/>
      <c r="E736" s="81"/>
      <c r="F736" s="34"/>
    </row>
    <row r="737" spans="1:6" s="60" customFormat="1" ht="12.75">
      <c r="A737" s="22"/>
      <c r="B737" s="25"/>
      <c r="C737" s="44"/>
      <c r="D737" s="52"/>
      <c r="E737" s="81"/>
      <c r="F737" s="34"/>
    </row>
    <row r="738" spans="1:6" s="60" customFormat="1" ht="12.75">
      <c r="A738" s="22"/>
      <c r="B738" s="25"/>
      <c r="C738" s="44"/>
      <c r="D738" s="52"/>
      <c r="E738" s="81"/>
      <c r="F738" s="34"/>
    </row>
    <row r="739" spans="1:6" s="60" customFormat="1" ht="12.75">
      <c r="A739" s="22"/>
      <c r="B739" s="25"/>
      <c r="C739" s="44"/>
      <c r="D739" s="52"/>
      <c r="E739" s="81"/>
      <c r="F739" s="34"/>
    </row>
    <row r="740" spans="1:6" s="60" customFormat="1" ht="12.75">
      <c r="A740" s="22"/>
      <c r="B740" s="25"/>
      <c r="C740" s="44"/>
      <c r="D740" s="52"/>
      <c r="E740" s="81"/>
      <c r="F740" s="34"/>
    </row>
    <row r="741" spans="1:6" s="60" customFormat="1" ht="12.75">
      <c r="A741" s="22"/>
      <c r="B741" s="25"/>
      <c r="C741" s="44"/>
      <c r="D741" s="52"/>
      <c r="E741" s="81"/>
      <c r="F741" s="34"/>
    </row>
    <row r="742" spans="1:6" s="60" customFormat="1" ht="12.75">
      <c r="A742" s="22"/>
      <c r="B742" s="25"/>
      <c r="C742" s="44"/>
      <c r="D742" s="52"/>
      <c r="E742" s="81"/>
      <c r="F742" s="34"/>
    </row>
    <row r="743" spans="1:6" s="60" customFormat="1" ht="12.75">
      <c r="A743" s="22"/>
      <c r="B743" s="25"/>
      <c r="C743" s="44"/>
      <c r="D743" s="52"/>
      <c r="E743" s="81"/>
      <c r="F743" s="34"/>
    </row>
    <row r="744" spans="1:6" s="60" customFormat="1" ht="12.75">
      <c r="A744" s="22"/>
      <c r="B744" s="25"/>
      <c r="C744" s="44"/>
      <c r="D744" s="52"/>
      <c r="E744" s="81"/>
      <c r="F744" s="34"/>
    </row>
    <row r="745" spans="1:6" s="60" customFormat="1" ht="12.75">
      <c r="A745" s="22"/>
      <c r="B745" s="25"/>
      <c r="C745" s="44"/>
      <c r="D745" s="52"/>
      <c r="E745" s="81"/>
      <c r="F745" s="34"/>
    </row>
    <row r="746" spans="1:6" s="60" customFormat="1" ht="12.75">
      <c r="A746" s="22"/>
      <c r="B746" s="25"/>
      <c r="C746" s="44"/>
      <c r="D746" s="52"/>
      <c r="E746" s="81"/>
      <c r="F746" s="34"/>
    </row>
    <row r="747" spans="1:6" s="60" customFormat="1" ht="12.75">
      <c r="A747" s="22"/>
      <c r="B747" s="25"/>
      <c r="C747" s="44"/>
      <c r="D747" s="52"/>
      <c r="E747" s="81"/>
      <c r="F747" s="34"/>
    </row>
    <row r="748" spans="1:6" s="60" customFormat="1" ht="12.75">
      <c r="A748" s="22"/>
      <c r="B748" s="25"/>
      <c r="C748" s="44"/>
      <c r="D748" s="52"/>
      <c r="E748" s="81"/>
      <c r="F748" s="34"/>
    </row>
    <row r="749" spans="1:6" s="60" customFormat="1" ht="12.75">
      <c r="A749" s="22"/>
      <c r="B749" s="25"/>
      <c r="C749" s="44"/>
      <c r="D749" s="52"/>
      <c r="E749" s="81"/>
      <c r="F749" s="34"/>
    </row>
    <row r="750" spans="1:6" s="60" customFormat="1" ht="12.75">
      <c r="A750" s="22"/>
      <c r="B750" s="25"/>
      <c r="C750" s="44"/>
      <c r="D750" s="52"/>
      <c r="E750" s="81"/>
      <c r="F750" s="34"/>
    </row>
    <row r="751" spans="1:6" s="60" customFormat="1" ht="12.75">
      <c r="A751" s="22"/>
      <c r="B751" s="25"/>
      <c r="C751" s="44"/>
      <c r="D751" s="52"/>
      <c r="E751" s="81"/>
      <c r="F751" s="34"/>
    </row>
    <row r="752" spans="1:6" s="60" customFormat="1" ht="12.75">
      <c r="A752" s="22"/>
      <c r="B752" s="25"/>
      <c r="C752" s="44"/>
      <c r="D752" s="52"/>
      <c r="E752" s="81"/>
      <c r="F752" s="34"/>
    </row>
    <row r="753" spans="1:6" s="60" customFormat="1" ht="12.75">
      <c r="A753" s="22"/>
      <c r="B753" s="25"/>
      <c r="C753" s="44"/>
      <c r="D753" s="52"/>
      <c r="E753" s="81"/>
      <c r="F753" s="34"/>
    </row>
    <row r="754" spans="1:6" s="60" customFormat="1" ht="12.75">
      <c r="A754" s="22"/>
      <c r="B754" s="25"/>
      <c r="C754" s="44"/>
      <c r="D754" s="52"/>
      <c r="E754" s="81"/>
      <c r="F754" s="34"/>
    </row>
    <row r="755" spans="1:6" s="60" customFormat="1" ht="12.75">
      <c r="A755" s="22"/>
      <c r="B755" s="25"/>
      <c r="C755" s="44"/>
      <c r="D755" s="52"/>
      <c r="E755" s="81"/>
      <c r="F755" s="34"/>
    </row>
    <row r="756" spans="1:6" s="60" customFormat="1" ht="12.75">
      <c r="A756" s="22"/>
      <c r="B756" s="25"/>
      <c r="C756" s="44"/>
      <c r="D756" s="52"/>
      <c r="E756" s="81"/>
      <c r="F756" s="34"/>
    </row>
    <row r="757" spans="1:6" s="60" customFormat="1" ht="12.75">
      <c r="A757" s="22"/>
      <c r="B757" s="25"/>
      <c r="C757" s="44"/>
      <c r="D757" s="52"/>
      <c r="E757" s="81"/>
      <c r="F757" s="34"/>
    </row>
    <row r="758" spans="1:6" s="60" customFormat="1" ht="12.75">
      <c r="A758" s="22"/>
      <c r="B758" s="25"/>
      <c r="C758" s="44"/>
      <c r="D758" s="52"/>
      <c r="E758" s="81"/>
      <c r="F758" s="34"/>
    </row>
    <row r="759" spans="1:6" s="60" customFormat="1" ht="12.75">
      <c r="A759" s="22"/>
      <c r="B759" s="25"/>
      <c r="C759" s="44"/>
      <c r="D759" s="52"/>
      <c r="E759" s="81"/>
      <c r="F759" s="34"/>
    </row>
    <row r="760" spans="1:6" s="60" customFormat="1" ht="12.75">
      <c r="A760" s="22"/>
      <c r="B760" s="25"/>
      <c r="C760" s="44"/>
      <c r="D760" s="52"/>
      <c r="E760" s="81"/>
      <c r="F760" s="34"/>
    </row>
    <row r="761" spans="1:6" s="60" customFormat="1" ht="12.75">
      <c r="A761" s="22"/>
      <c r="B761" s="25"/>
      <c r="C761" s="44"/>
      <c r="D761" s="52"/>
      <c r="E761" s="81"/>
      <c r="F761" s="34"/>
    </row>
    <row r="762" spans="1:6" s="60" customFormat="1" ht="12.75">
      <c r="A762" s="22"/>
      <c r="B762" s="25"/>
      <c r="C762" s="44"/>
      <c r="D762" s="52"/>
      <c r="E762" s="81"/>
      <c r="F762" s="34"/>
    </row>
    <row r="763" spans="1:6" s="60" customFormat="1" ht="12.75">
      <c r="A763" s="22"/>
      <c r="B763" s="25"/>
      <c r="C763" s="44"/>
      <c r="D763" s="52"/>
      <c r="E763" s="81"/>
      <c r="F763" s="34"/>
    </row>
    <row r="764" spans="1:6" s="60" customFormat="1" ht="12.75">
      <c r="A764" s="22"/>
      <c r="B764" s="25"/>
      <c r="C764" s="44"/>
      <c r="D764" s="52"/>
      <c r="E764" s="81"/>
      <c r="F764" s="34"/>
    </row>
    <row r="765" spans="1:6" s="60" customFormat="1" ht="12.75">
      <c r="A765" s="22"/>
      <c r="B765" s="25"/>
      <c r="C765" s="44"/>
      <c r="D765" s="52"/>
      <c r="E765" s="81"/>
      <c r="F765" s="34"/>
    </row>
    <row r="766" spans="1:6" s="60" customFormat="1" ht="12.75">
      <c r="A766" s="22"/>
      <c r="B766" s="25"/>
      <c r="C766" s="44"/>
      <c r="D766" s="52"/>
      <c r="E766" s="81"/>
      <c r="F766" s="34"/>
    </row>
    <row r="767" spans="1:6" s="60" customFormat="1" ht="12.75">
      <c r="A767" s="22"/>
      <c r="B767" s="25"/>
      <c r="C767" s="44"/>
      <c r="D767" s="52"/>
      <c r="E767" s="81"/>
      <c r="F767" s="34"/>
    </row>
    <row r="768" spans="1:6" s="60" customFormat="1" ht="12.75">
      <c r="A768" s="22"/>
      <c r="B768" s="25"/>
      <c r="C768" s="44"/>
      <c r="D768" s="52"/>
      <c r="E768" s="81"/>
      <c r="F768" s="34"/>
    </row>
    <row r="769" spans="1:6" s="60" customFormat="1" ht="12.75">
      <c r="A769" s="22"/>
      <c r="B769" s="25"/>
      <c r="C769" s="44"/>
      <c r="D769" s="52"/>
      <c r="E769" s="81"/>
      <c r="F769" s="34"/>
    </row>
    <row r="770" spans="1:6" s="60" customFormat="1" ht="12.75">
      <c r="A770" s="22"/>
      <c r="B770" s="25"/>
      <c r="C770" s="44"/>
      <c r="D770" s="52"/>
      <c r="E770" s="81"/>
      <c r="F770" s="34"/>
    </row>
    <row r="771" spans="1:6" s="60" customFormat="1" ht="12.75">
      <c r="A771" s="22"/>
      <c r="B771" s="25"/>
      <c r="C771" s="44"/>
      <c r="D771" s="52"/>
      <c r="E771" s="81"/>
      <c r="F771" s="34"/>
    </row>
    <row r="772" spans="1:6" s="60" customFormat="1" ht="12.75">
      <c r="A772" s="22"/>
      <c r="B772" s="25"/>
      <c r="C772" s="44"/>
      <c r="D772" s="52"/>
      <c r="E772" s="81"/>
      <c r="F772" s="34"/>
    </row>
    <row r="773" spans="1:6" s="60" customFormat="1" ht="12.75">
      <c r="A773" s="22"/>
      <c r="B773" s="25"/>
      <c r="C773" s="44"/>
      <c r="D773" s="52"/>
      <c r="E773" s="81"/>
      <c r="F773" s="34"/>
    </row>
    <row r="774" spans="1:6" s="60" customFormat="1" ht="12.75">
      <c r="A774" s="22"/>
      <c r="B774" s="25"/>
      <c r="C774" s="44"/>
      <c r="D774" s="52"/>
      <c r="E774" s="81"/>
      <c r="F774" s="34"/>
    </row>
    <row r="775" spans="1:6" s="60" customFormat="1" ht="12.75">
      <c r="A775" s="22"/>
      <c r="B775" s="25"/>
      <c r="C775" s="44"/>
      <c r="D775" s="52"/>
      <c r="E775" s="81"/>
      <c r="F775" s="34"/>
    </row>
    <row r="776" spans="1:6" s="60" customFormat="1" ht="12.75">
      <c r="A776" s="22"/>
      <c r="B776" s="25"/>
      <c r="C776" s="44"/>
      <c r="D776" s="52"/>
      <c r="E776" s="81"/>
      <c r="F776" s="34"/>
    </row>
    <row r="777" spans="1:6" s="60" customFormat="1" ht="12.75">
      <c r="A777" s="22"/>
      <c r="B777" s="25"/>
      <c r="C777" s="44"/>
      <c r="D777" s="52"/>
      <c r="E777" s="81"/>
      <c r="F777" s="34"/>
    </row>
    <row r="778" spans="1:6" s="60" customFormat="1" ht="12.75">
      <c r="A778" s="22"/>
      <c r="B778" s="25"/>
      <c r="C778" s="44"/>
      <c r="D778" s="52"/>
      <c r="E778" s="81"/>
      <c r="F778" s="34"/>
    </row>
    <row r="779" spans="1:6" s="60" customFormat="1" ht="12.75">
      <c r="A779" s="22"/>
      <c r="B779" s="25"/>
      <c r="C779" s="44"/>
      <c r="D779" s="52"/>
      <c r="E779" s="81"/>
      <c r="F779" s="34"/>
    </row>
    <row r="780" spans="1:6" s="60" customFormat="1" ht="12.75">
      <c r="A780" s="22"/>
      <c r="B780" s="25"/>
      <c r="C780" s="44"/>
      <c r="D780" s="52"/>
      <c r="E780" s="81"/>
      <c r="F780" s="34"/>
    </row>
    <row r="781" spans="1:6" s="60" customFormat="1" ht="12.75">
      <c r="A781" s="22"/>
      <c r="B781" s="25"/>
      <c r="C781" s="44"/>
      <c r="D781" s="52"/>
      <c r="E781" s="81"/>
      <c r="F781" s="34"/>
    </row>
    <row r="782" spans="1:6" s="60" customFormat="1" ht="12.75">
      <c r="A782" s="22"/>
      <c r="B782" s="25"/>
      <c r="C782" s="44"/>
      <c r="D782" s="52"/>
      <c r="E782" s="81"/>
      <c r="F782" s="34"/>
    </row>
    <row r="783" spans="1:6" s="60" customFormat="1" ht="12.75">
      <c r="A783" s="22"/>
      <c r="B783" s="25"/>
      <c r="C783" s="44"/>
      <c r="D783" s="52"/>
      <c r="E783" s="81"/>
      <c r="F783" s="34"/>
    </row>
    <row r="784" spans="1:6" s="60" customFormat="1" ht="12.75">
      <c r="A784" s="22"/>
      <c r="B784" s="25"/>
      <c r="C784" s="44"/>
      <c r="D784" s="52"/>
      <c r="E784" s="81"/>
      <c r="F784" s="34"/>
    </row>
    <row r="785" spans="1:6" s="60" customFormat="1" ht="12.75">
      <c r="A785" s="22"/>
      <c r="B785" s="25"/>
      <c r="C785" s="44"/>
      <c r="D785" s="52"/>
      <c r="E785" s="81"/>
      <c r="F785" s="34"/>
    </row>
    <row r="786" spans="1:6" s="60" customFormat="1" ht="12.75">
      <c r="A786" s="22"/>
      <c r="B786" s="25"/>
      <c r="C786" s="44"/>
      <c r="D786" s="52"/>
      <c r="E786" s="81"/>
      <c r="F786" s="34"/>
    </row>
    <row r="787" spans="1:6" s="60" customFormat="1" ht="12.75">
      <c r="A787" s="22"/>
      <c r="B787" s="25"/>
      <c r="C787" s="44"/>
      <c r="D787" s="52"/>
      <c r="E787" s="81"/>
      <c r="F787" s="34"/>
    </row>
    <row r="788" spans="1:6" s="60" customFormat="1" ht="12.75">
      <c r="A788" s="22"/>
      <c r="B788" s="25"/>
      <c r="C788" s="44"/>
      <c r="D788" s="52"/>
      <c r="E788" s="81"/>
      <c r="F788" s="34"/>
    </row>
    <row r="789" spans="1:6" s="60" customFormat="1" ht="12.75">
      <c r="A789" s="22"/>
      <c r="B789" s="25"/>
      <c r="C789" s="44"/>
      <c r="D789" s="52"/>
      <c r="E789" s="81"/>
      <c r="F789" s="34"/>
    </row>
    <row r="790" spans="1:6" s="60" customFormat="1" ht="12.75">
      <c r="A790" s="22"/>
      <c r="B790" s="25"/>
      <c r="C790" s="44"/>
      <c r="D790" s="52"/>
      <c r="E790" s="81"/>
      <c r="F790" s="34"/>
    </row>
    <row r="791" spans="1:6" s="60" customFormat="1" ht="12.75">
      <c r="A791" s="22"/>
      <c r="B791" s="25"/>
      <c r="C791" s="44"/>
      <c r="D791" s="52"/>
      <c r="E791" s="81"/>
      <c r="F791" s="34"/>
    </row>
    <row r="792" spans="1:6" s="60" customFormat="1" ht="12.75">
      <c r="A792" s="22"/>
      <c r="B792" s="25"/>
      <c r="C792" s="44"/>
      <c r="D792" s="52"/>
      <c r="E792" s="81"/>
      <c r="F792" s="34"/>
    </row>
    <row r="793" spans="1:6" s="60" customFormat="1" ht="12.75">
      <c r="A793" s="22"/>
      <c r="B793" s="25"/>
      <c r="C793" s="44"/>
      <c r="D793" s="52"/>
      <c r="E793" s="81"/>
      <c r="F793" s="34"/>
    </row>
    <row r="794" spans="1:6" s="60" customFormat="1" ht="12.75">
      <c r="A794" s="22"/>
      <c r="B794" s="25"/>
      <c r="C794" s="44"/>
      <c r="D794" s="52"/>
      <c r="E794" s="81"/>
      <c r="F794" s="34"/>
    </row>
    <row r="795" spans="1:6" s="60" customFormat="1" ht="12.75">
      <c r="A795" s="22"/>
      <c r="B795" s="25"/>
      <c r="C795" s="44"/>
      <c r="D795" s="52"/>
      <c r="E795" s="81"/>
      <c r="F795" s="34"/>
    </row>
    <row r="796" spans="1:6" s="60" customFormat="1" ht="12.75">
      <c r="A796" s="22"/>
      <c r="B796" s="25"/>
      <c r="C796" s="44"/>
      <c r="D796" s="52"/>
      <c r="E796" s="81"/>
      <c r="F796" s="34"/>
    </row>
    <row r="797" spans="1:6" s="60" customFormat="1" ht="12.75">
      <c r="A797" s="22"/>
      <c r="B797" s="25"/>
      <c r="C797" s="44"/>
      <c r="D797" s="52"/>
      <c r="E797" s="81"/>
      <c r="F797" s="34"/>
    </row>
    <row r="798" spans="1:6" s="60" customFormat="1" ht="12.75">
      <c r="A798" s="22"/>
      <c r="B798" s="25"/>
      <c r="C798" s="44"/>
      <c r="D798" s="52"/>
      <c r="E798" s="81"/>
      <c r="F798" s="34"/>
    </row>
    <row r="799" spans="1:6" s="60" customFormat="1" ht="12.75">
      <c r="A799" s="22"/>
      <c r="B799" s="25"/>
      <c r="C799" s="44"/>
      <c r="D799" s="52"/>
      <c r="E799" s="81"/>
      <c r="F799" s="34"/>
    </row>
    <row r="800" spans="1:6" s="60" customFormat="1" ht="12.75">
      <c r="A800" s="22"/>
      <c r="B800" s="25"/>
      <c r="C800" s="44"/>
      <c r="D800" s="52"/>
      <c r="E800" s="81"/>
      <c r="F800" s="34"/>
    </row>
    <row r="801" spans="1:6" s="60" customFormat="1" ht="12.75">
      <c r="A801" s="22"/>
      <c r="B801" s="25"/>
      <c r="C801" s="44"/>
      <c r="D801" s="52"/>
      <c r="E801" s="81"/>
      <c r="F801" s="34"/>
    </row>
    <row r="802" spans="1:6" s="60" customFormat="1" ht="12.75">
      <c r="A802" s="22"/>
      <c r="B802" s="25"/>
      <c r="C802" s="44"/>
      <c r="D802" s="52"/>
      <c r="E802" s="81"/>
      <c r="F802" s="34"/>
    </row>
    <row r="803" spans="1:6" s="60" customFormat="1" ht="12.75">
      <c r="A803" s="22"/>
      <c r="B803" s="25"/>
      <c r="C803" s="44"/>
      <c r="D803" s="52"/>
      <c r="E803" s="81"/>
      <c r="F803" s="34"/>
    </row>
    <row r="804" spans="1:6" s="60" customFormat="1" ht="12.75">
      <c r="A804" s="22"/>
      <c r="B804" s="25"/>
      <c r="C804" s="44"/>
      <c r="D804" s="52"/>
      <c r="E804" s="81"/>
      <c r="F804" s="34"/>
    </row>
    <row r="805" spans="1:6" s="60" customFormat="1" ht="12.75">
      <c r="A805" s="22"/>
      <c r="B805" s="25"/>
      <c r="C805" s="44"/>
      <c r="D805" s="52"/>
      <c r="E805" s="81"/>
      <c r="F805" s="34"/>
    </row>
    <row r="806" spans="1:6" s="60" customFormat="1" ht="12.75">
      <c r="A806" s="22"/>
      <c r="B806" s="25"/>
      <c r="C806" s="44"/>
      <c r="D806" s="52"/>
      <c r="E806" s="81"/>
      <c r="F806" s="34"/>
    </row>
    <row r="807" spans="1:6" s="60" customFormat="1" ht="12.75">
      <c r="A807" s="22"/>
      <c r="B807" s="25"/>
      <c r="C807" s="44"/>
      <c r="D807" s="52"/>
      <c r="E807" s="81"/>
      <c r="F807" s="34"/>
    </row>
    <row r="808" spans="1:6" s="60" customFormat="1" ht="12.75">
      <c r="A808" s="22"/>
      <c r="B808" s="25"/>
      <c r="C808" s="44"/>
      <c r="D808" s="52"/>
      <c r="E808" s="81"/>
      <c r="F808" s="34"/>
    </row>
    <row r="809" spans="1:6" s="60" customFormat="1" ht="12.75">
      <c r="A809" s="22"/>
      <c r="B809" s="25"/>
      <c r="C809" s="44"/>
      <c r="D809" s="52"/>
      <c r="E809" s="81"/>
      <c r="F809" s="34"/>
    </row>
    <row r="810" spans="1:6" s="60" customFormat="1" ht="12.75">
      <c r="A810" s="22"/>
      <c r="B810" s="25"/>
      <c r="C810" s="44"/>
      <c r="D810" s="52"/>
      <c r="E810" s="81"/>
      <c r="F810" s="34"/>
    </row>
    <row r="811" spans="1:6" s="60" customFormat="1" ht="12.75">
      <c r="A811" s="22"/>
      <c r="B811" s="25"/>
      <c r="C811" s="44"/>
      <c r="D811" s="52"/>
      <c r="E811" s="81"/>
      <c r="F811" s="34"/>
    </row>
    <row r="812" spans="1:6" s="60" customFormat="1" ht="12.75">
      <c r="A812" s="22"/>
      <c r="B812" s="25"/>
      <c r="C812" s="44"/>
      <c r="D812" s="52"/>
      <c r="E812" s="81"/>
      <c r="F812" s="34"/>
    </row>
    <row r="813" spans="1:6" s="60" customFormat="1" ht="12.75">
      <c r="A813" s="22"/>
      <c r="B813" s="25"/>
      <c r="C813" s="44"/>
      <c r="D813" s="52"/>
      <c r="E813" s="81"/>
      <c r="F813" s="34"/>
    </row>
    <row r="814" spans="1:6" s="60" customFormat="1" ht="12.75">
      <c r="A814" s="22"/>
      <c r="B814" s="25"/>
      <c r="C814" s="44"/>
      <c r="D814" s="52"/>
      <c r="E814" s="81"/>
      <c r="F814" s="34"/>
    </row>
    <row r="815" spans="1:6" s="60" customFormat="1" ht="12.75">
      <c r="A815" s="22"/>
      <c r="B815" s="25"/>
      <c r="C815" s="44"/>
      <c r="D815" s="52"/>
      <c r="E815" s="81"/>
      <c r="F815" s="34"/>
    </row>
    <row r="816" spans="1:6" s="60" customFormat="1" ht="12.75">
      <c r="A816" s="22"/>
      <c r="B816" s="25"/>
      <c r="C816" s="44"/>
      <c r="D816" s="52"/>
      <c r="E816" s="81"/>
      <c r="F816" s="34"/>
    </row>
    <row r="817" spans="1:6" s="60" customFormat="1" ht="12.75">
      <c r="A817" s="22"/>
      <c r="B817" s="25"/>
      <c r="C817" s="44"/>
      <c r="D817" s="52"/>
      <c r="E817" s="81"/>
      <c r="F817" s="34"/>
    </row>
    <row r="818" spans="1:6" s="60" customFormat="1" ht="12.75">
      <c r="A818" s="22"/>
      <c r="B818" s="25"/>
      <c r="C818" s="44"/>
      <c r="D818" s="52"/>
      <c r="E818" s="81"/>
      <c r="F818" s="34"/>
    </row>
    <row r="819" spans="1:6" s="60" customFormat="1" ht="12.75">
      <c r="A819" s="22"/>
      <c r="B819" s="25"/>
      <c r="C819" s="44"/>
      <c r="D819" s="52"/>
      <c r="E819" s="81"/>
      <c r="F819" s="34"/>
    </row>
    <row r="820" spans="1:6" s="60" customFormat="1" ht="12.75">
      <c r="A820" s="22"/>
      <c r="B820" s="25"/>
      <c r="C820" s="44"/>
      <c r="D820" s="52"/>
      <c r="E820" s="81"/>
      <c r="F820" s="34"/>
    </row>
    <row r="821" spans="1:6" s="60" customFormat="1" ht="12.75">
      <c r="A821" s="22"/>
      <c r="B821" s="25"/>
      <c r="C821" s="44"/>
      <c r="D821" s="52"/>
      <c r="E821" s="81"/>
      <c r="F821" s="34"/>
    </row>
    <row r="822" spans="1:6" s="60" customFormat="1" ht="12.75">
      <c r="A822" s="22"/>
      <c r="B822" s="25"/>
      <c r="C822" s="44"/>
      <c r="D822" s="52"/>
      <c r="E822" s="81"/>
      <c r="F822" s="34"/>
    </row>
    <row r="823" spans="1:6" s="60" customFormat="1" ht="12.75">
      <c r="A823" s="22"/>
      <c r="B823" s="25"/>
      <c r="C823" s="44"/>
      <c r="D823" s="52"/>
      <c r="E823" s="81"/>
      <c r="F823" s="34"/>
    </row>
    <row r="824" spans="1:6" s="60" customFormat="1" ht="12.75">
      <c r="A824" s="22"/>
      <c r="B824" s="25"/>
      <c r="C824" s="44"/>
      <c r="D824" s="52"/>
      <c r="E824" s="81"/>
      <c r="F824" s="34"/>
    </row>
    <row r="825" spans="1:6" s="60" customFormat="1" ht="12.75">
      <c r="A825" s="22"/>
      <c r="B825" s="25"/>
      <c r="C825" s="44"/>
      <c r="D825" s="52"/>
      <c r="E825" s="81"/>
      <c r="F825" s="34"/>
    </row>
    <row r="826" spans="1:6" s="60" customFormat="1" ht="12.75">
      <c r="A826" s="22"/>
      <c r="B826" s="25"/>
      <c r="C826" s="44"/>
      <c r="D826" s="52"/>
      <c r="E826" s="81"/>
      <c r="F826" s="34"/>
    </row>
    <row r="827" spans="1:6" s="60" customFormat="1" ht="12.75">
      <c r="A827" s="22"/>
      <c r="B827" s="25"/>
      <c r="C827" s="44"/>
      <c r="D827" s="52"/>
      <c r="E827" s="81"/>
      <c r="F827" s="34"/>
    </row>
    <row r="828" spans="1:6" s="60" customFormat="1" ht="12.75">
      <c r="A828" s="22"/>
      <c r="B828" s="25"/>
      <c r="C828" s="44"/>
      <c r="D828" s="52"/>
      <c r="E828" s="81"/>
      <c r="F828" s="34"/>
    </row>
    <row r="829" spans="1:6" s="60" customFormat="1" ht="12.75">
      <c r="A829" s="22"/>
      <c r="B829" s="25"/>
      <c r="C829" s="44"/>
      <c r="D829" s="52"/>
      <c r="E829" s="81"/>
      <c r="F829" s="34"/>
    </row>
    <row r="830" spans="1:6" s="60" customFormat="1" ht="12.75">
      <c r="A830" s="22"/>
      <c r="B830" s="25"/>
      <c r="C830" s="44"/>
      <c r="D830" s="52"/>
      <c r="E830" s="81"/>
      <c r="F830" s="34"/>
    </row>
    <row r="831" spans="1:6" s="60" customFormat="1" ht="12.75">
      <c r="A831" s="22"/>
      <c r="B831" s="25"/>
      <c r="C831" s="44"/>
      <c r="D831" s="52"/>
      <c r="E831" s="81"/>
      <c r="F831" s="34"/>
    </row>
    <row r="832" spans="1:6" s="60" customFormat="1" ht="12.75">
      <c r="A832" s="22"/>
      <c r="B832" s="25"/>
      <c r="C832" s="44"/>
      <c r="D832" s="52"/>
      <c r="E832" s="81"/>
      <c r="F832" s="34"/>
    </row>
    <row r="833" spans="1:6" s="60" customFormat="1" ht="12.75">
      <c r="A833" s="22"/>
      <c r="B833" s="25"/>
      <c r="C833" s="44"/>
      <c r="D833" s="52"/>
      <c r="E833" s="81"/>
      <c r="F833" s="34"/>
    </row>
    <row r="834" spans="1:6" s="60" customFormat="1" ht="12.75">
      <c r="A834" s="22"/>
      <c r="B834" s="25"/>
      <c r="C834" s="44"/>
      <c r="D834" s="52"/>
      <c r="E834" s="81"/>
      <c r="F834" s="34"/>
    </row>
    <row r="835" spans="1:6" s="60" customFormat="1" ht="12.75">
      <c r="A835" s="22"/>
      <c r="B835" s="25"/>
      <c r="C835" s="44"/>
      <c r="D835" s="52"/>
      <c r="E835" s="81"/>
      <c r="F835" s="34"/>
    </row>
    <row r="836" spans="1:6" s="60" customFormat="1" ht="12.75">
      <c r="A836" s="22"/>
      <c r="B836" s="25"/>
      <c r="C836" s="44"/>
      <c r="D836" s="52"/>
      <c r="E836" s="81"/>
      <c r="F836" s="34"/>
    </row>
    <row r="837" spans="1:6" s="60" customFormat="1" ht="12.75">
      <c r="A837" s="22"/>
      <c r="B837" s="25"/>
      <c r="C837" s="44"/>
      <c r="D837" s="52"/>
      <c r="E837" s="81"/>
      <c r="F837" s="34"/>
    </row>
    <row r="838" spans="1:6" s="60" customFormat="1" ht="12.75">
      <c r="A838" s="22"/>
      <c r="B838" s="25"/>
      <c r="C838" s="44"/>
      <c r="D838" s="52"/>
      <c r="E838" s="81"/>
      <c r="F838" s="34"/>
    </row>
    <row r="839" spans="1:6" s="60" customFormat="1" ht="12.75">
      <c r="A839" s="22"/>
      <c r="B839" s="25"/>
      <c r="C839" s="44"/>
      <c r="D839" s="52"/>
      <c r="E839" s="81"/>
      <c r="F839" s="34"/>
    </row>
    <row r="840" spans="1:6" s="60" customFormat="1" ht="12.75">
      <c r="A840" s="22"/>
      <c r="B840" s="25"/>
      <c r="C840" s="44"/>
      <c r="D840" s="52"/>
      <c r="E840" s="81"/>
      <c r="F840" s="34"/>
    </row>
    <row r="841" spans="1:6" s="60" customFormat="1" ht="12.75">
      <c r="A841" s="22"/>
      <c r="B841" s="25"/>
      <c r="C841" s="44"/>
      <c r="D841" s="52"/>
      <c r="E841" s="81"/>
      <c r="F841" s="34"/>
    </row>
    <row r="842" spans="1:6" s="60" customFormat="1" ht="12.75">
      <c r="A842" s="22"/>
      <c r="B842" s="25"/>
      <c r="C842" s="44"/>
      <c r="D842" s="52"/>
      <c r="E842" s="81"/>
      <c r="F842" s="34"/>
    </row>
    <row r="843" spans="1:6" s="60" customFormat="1" ht="12.75">
      <c r="A843" s="22"/>
      <c r="B843" s="25"/>
      <c r="C843" s="44"/>
      <c r="D843" s="52"/>
      <c r="E843" s="81"/>
      <c r="F843" s="34"/>
    </row>
    <row r="844" spans="1:6" s="60" customFormat="1" ht="12.75">
      <c r="A844" s="22"/>
      <c r="B844" s="25"/>
      <c r="C844" s="44"/>
      <c r="D844" s="52"/>
      <c r="E844" s="81"/>
      <c r="F844" s="34"/>
    </row>
    <row r="845" spans="1:6" s="60" customFormat="1" ht="12.75">
      <c r="A845" s="22"/>
      <c r="B845" s="25"/>
      <c r="C845" s="44"/>
      <c r="D845" s="52"/>
      <c r="E845" s="81"/>
      <c r="F845" s="34"/>
    </row>
    <row r="846" spans="1:6" s="60" customFormat="1" ht="12.75">
      <c r="A846" s="22"/>
      <c r="B846" s="25"/>
      <c r="C846" s="44"/>
      <c r="D846" s="52"/>
      <c r="E846" s="81"/>
      <c r="F846" s="34"/>
    </row>
    <row r="847" spans="1:6" s="60" customFormat="1" ht="12.75">
      <c r="A847" s="22"/>
      <c r="B847" s="25"/>
      <c r="C847" s="44"/>
      <c r="D847" s="52"/>
      <c r="E847" s="81"/>
      <c r="F847" s="34"/>
    </row>
    <row r="848" spans="1:6" s="60" customFormat="1" ht="12.75">
      <c r="A848" s="22"/>
      <c r="B848" s="25"/>
      <c r="C848" s="44"/>
      <c r="D848" s="52"/>
      <c r="E848" s="81"/>
      <c r="F848" s="34"/>
    </row>
    <row r="849" spans="1:6" s="60" customFormat="1" ht="12.75">
      <c r="A849" s="22"/>
      <c r="B849" s="25"/>
      <c r="C849" s="44"/>
      <c r="D849" s="52"/>
      <c r="E849" s="81"/>
      <c r="F849" s="34"/>
    </row>
    <row r="850" spans="1:6" s="60" customFormat="1" ht="12.75">
      <c r="A850" s="22"/>
      <c r="B850" s="25"/>
      <c r="C850" s="44"/>
      <c r="D850" s="52"/>
      <c r="E850" s="81"/>
      <c r="F850" s="34"/>
    </row>
    <row r="851" spans="1:6" s="60" customFormat="1" ht="12.75">
      <c r="A851" s="22"/>
      <c r="B851" s="25"/>
      <c r="C851" s="44"/>
      <c r="D851" s="52"/>
      <c r="E851" s="81"/>
      <c r="F851" s="34"/>
    </row>
    <row r="852" spans="1:6" s="60" customFormat="1" ht="12.75">
      <c r="A852" s="22"/>
      <c r="B852" s="25"/>
      <c r="C852" s="44"/>
      <c r="D852" s="52"/>
      <c r="E852" s="81"/>
      <c r="F852" s="34"/>
    </row>
    <row r="853" spans="1:6" s="60" customFormat="1" ht="12.75">
      <c r="A853" s="22"/>
      <c r="B853" s="25"/>
      <c r="C853" s="44"/>
      <c r="D853" s="52"/>
      <c r="E853" s="81"/>
      <c r="F853" s="34"/>
    </row>
    <row r="854" spans="1:6" s="60" customFormat="1" ht="12.75">
      <c r="A854" s="22"/>
      <c r="B854" s="25"/>
      <c r="C854" s="44"/>
      <c r="D854" s="52"/>
      <c r="E854" s="81"/>
      <c r="F854" s="34"/>
    </row>
    <row r="855" spans="1:6" s="60" customFormat="1" ht="12.75">
      <c r="A855" s="22"/>
      <c r="B855" s="25"/>
      <c r="C855" s="44"/>
      <c r="D855" s="52"/>
      <c r="E855" s="81"/>
      <c r="F855" s="34"/>
    </row>
    <row r="856" spans="1:6" s="60" customFormat="1" ht="12.75">
      <c r="A856" s="22"/>
      <c r="B856" s="25"/>
      <c r="C856" s="44"/>
      <c r="D856" s="52"/>
      <c r="E856" s="81"/>
      <c r="F856" s="34"/>
    </row>
    <row r="857" spans="1:6" s="60" customFormat="1" ht="12.75">
      <c r="A857" s="22"/>
      <c r="B857" s="25"/>
      <c r="C857" s="44"/>
      <c r="D857" s="52"/>
      <c r="E857" s="81"/>
      <c r="F857" s="34"/>
    </row>
    <row r="858" spans="1:6" s="60" customFormat="1" ht="12.75">
      <c r="A858" s="22"/>
      <c r="B858" s="25"/>
      <c r="C858" s="44"/>
      <c r="D858" s="52"/>
      <c r="E858" s="81"/>
      <c r="F858" s="34"/>
    </row>
    <row r="859" spans="1:6" s="60" customFormat="1" ht="12.75">
      <c r="A859" s="22"/>
      <c r="B859" s="25"/>
      <c r="C859" s="44"/>
      <c r="D859" s="52"/>
      <c r="E859" s="81"/>
      <c r="F859" s="34"/>
    </row>
    <row r="860" spans="1:6" s="60" customFormat="1" ht="12.75">
      <c r="A860" s="22"/>
      <c r="B860" s="25"/>
      <c r="C860" s="44"/>
      <c r="D860" s="52"/>
      <c r="E860" s="81"/>
      <c r="F860" s="34"/>
    </row>
    <row r="861" spans="1:6" s="60" customFormat="1" ht="12.75">
      <c r="A861" s="22"/>
      <c r="B861" s="25"/>
      <c r="C861" s="44"/>
      <c r="D861" s="52"/>
      <c r="E861" s="81"/>
      <c r="F861" s="34"/>
    </row>
    <row r="862" spans="1:6" s="60" customFormat="1" ht="12.75">
      <c r="A862" s="22"/>
      <c r="B862" s="25"/>
      <c r="C862" s="44"/>
      <c r="D862" s="52"/>
      <c r="E862" s="81"/>
      <c r="F862" s="34"/>
    </row>
    <row r="863" spans="1:6" s="60" customFormat="1" ht="12.75">
      <c r="A863" s="22"/>
      <c r="B863" s="25"/>
      <c r="C863" s="44"/>
      <c r="D863" s="52"/>
      <c r="E863" s="81"/>
      <c r="F863" s="34"/>
    </row>
    <row r="864" spans="1:6" s="60" customFormat="1" ht="12.75">
      <c r="A864" s="22"/>
      <c r="B864" s="25"/>
      <c r="C864" s="44"/>
      <c r="D864" s="52"/>
      <c r="E864" s="81"/>
      <c r="F864" s="34"/>
    </row>
    <row r="865" spans="1:6" s="60" customFormat="1" ht="12.75">
      <c r="A865" s="22"/>
      <c r="B865" s="25"/>
      <c r="C865" s="44"/>
      <c r="D865" s="52"/>
      <c r="E865" s="81"/>
      <c r="F865" s="34"/>
    </row>
    <row r="866" spans="1:6" s="60" customFormat="1" ht="12.75">
      <c r="A866" s="22"/>
      <c r="B866" s="25"/>
      <c r="C866" s="44"/>
      <c r="D866" s="52"/>
      <c r="E866" s="81"/>
      <c r="F866" s="34"/>
    </row>
    <row r="867" spans="1:6" s="60" customFormat="1" ht="12.75">
      <c r="A867" s="22"/>
      <c r="B867" s="25"/>
      <c r="C867" s="44"/>
      <c r="D867" s="52"/>
      <c r="E867" s="81"/>
      <c r="F867" s="34"/>
    </row>
    <row r="868" spans="1:6" s="60" customFormat="1" ht="12.75">
      <c r="A868" s="22"/>
      <c r="B868" s="25"/>
      <c r="C868" s="44"/>
      <c r="D868" s="52"/>
      <c r="E868" s="81"/>
      <c r="F868" s="34"/>
    </row>
    <row r="869" spans="1:6" s="60" customFormat="1" ht="12.75">
      <c r="A869" s="22"/>
      <c r="B869" s="25"/>
      <c r="C869" s="44"/>
      <c r="D869" s="52"/>
      <c r="E869" s="81"/>
      <c r="F869" s="34"/>
    </row>
    <row r="870" spans="1:6" s="60" customFormat="1" ht="12.75">
      <c r="A870" s="22"/>
      <c r="B870" s="25"/>
      <c r="C870" s="44"/>
      <c r="D870" s="52"/>
      <c r="E870" s="81"/>
      <c r="F870" s="34"/>
    </row>
    <row r="871" spans="1:6" s="60" customFormat="1" ht="12.75">
      <c r="A871" s="22"/>
      <c r="B871" s="25"/>
      <c r="C871" s="44"/>
      <c r="D871" s="52"/>
      <c r="E871" s="81"/>
      <c r="F871" s="34"/>
    </row>
    <row r="872" spans="1:6" s="60" customFormat="1" ht="12.75">
      <c r="A872" s="22"/>
      <c r="B872" s="25"/>
      <c r="C872" s="44"/>
      <c r="D872" s="52"/>
      <c r="E872" s="81"/>
      <c r="F872" s="34"/>
    </row>
    <row r="873" spans="1:6" s="60" customFormat="1" ht="12.75">
      <c r="A873" s="22"/>
      <c r="B873" s="25"/>
      <c r="C873" s="44"/>
      <c r="D873" s="52"/>
      <c r="E873" s="81"/>
      <c r="F873" s="34"/>
    </row>
    <row r="874" spans="1:6" s="60" customFormat="1" ht="12.75">
      <c r="A874" s="22"/>
      <c r="B874" s="25"/>
      <c r="C874" s="44"/>
      <c r="D874" s="52"/>
      <c r="E874" s="81"/>
      <c r="F874" s="34"/>
    </row>
    <row r="875" spans="1:6" s="60" customFormat="1" ht="12.75">
      <c r="A875" s="22"/>
      <c r="B875" s="25"/>
      <c r="C875" s="44"/>
      <c r="D875" s="52"/>
      <c r="E875" s="81"/>
      <c r="F875" s="34"/>
    </row>
    <row r="876" spans="1:6" s="60" customFormat="1" ht="12.75">
      <c r="A876" s="22"/>
      <c r="B876" s="25"/>
      <c r="C876" s="44"/>
      <c r="D876" s="52"/>
      <c r="E876" s="81"/>
      <c r="F876" s="34"/>
    </row>
    <row r="877" spans="1:6" s="60" customFormat="1" ht="12.75">
      <c r="A877" s="22"/>
      <c r="B877" s="25"/>
      <c r="C877" s="44"/>
      <c r="D877" s="52"/>
      <c r="E877" s="81"/>
      <c r="F877" s="34"/>
    </row>
    <row r="878" spans="1:6" s="60" customFormat="1" ht="12.75">
      <c r="A878" s="22"/>
      <c r="B878" s="25"/>
      <c r="C878" s="44"/>
      <c r="D878" s="52"/>
      <c r="E878" s="81"/>
      <c r="F878" s="34"/>
    </row>
    <row r="879" spans="1:6" s="60" customFormat="1" ht="12.75">
      <c r="A879" s="22"/>
      <c r="B879" s="25"/>
      <c r="C879" s="44"/>
      <c r="D879" s="52"/>
      <c r="E879" s="81"/>
      <c r="F879" s="34"/>
    </row>
    <row r="880" spans="1:6" s="60" customFormat="1" ht="12.75">
      <c r="A880" s="22"/>
      <c r="B880" s="25"/>
      <c r="C880" s="44"/>
      <c r="D880" s="52"/>
      <c r="E880" s="81"/>
      <c r="F880" s="34"/>
    </row>
    <row r="881" spans="1:6" s="60" customFormat="1" ht="12.75">
      <c r="A881" s="22"/>
      <c r="B881" s="25"/>
      <c r="C881" s="44"/>
      <c r="D881" s="52"/>
      <c r="E881" s="81"/>
      <c r="F881" s="34"/>
    </row>
    <row r="882" spans="1:6" s="60" customFormat="1" ht="12.75">
      <c r="A882" s="22"/>
      <c r="B882" s="25"/>
      <c r="C882" s="44"/>
      <c r="D882" s="52"/>
      <c r="E882" s="81"/>
      <c r="F882" s="34"/>
    </row>
    <row r="883" spans="1:6" s="60" customFormat="1" ht="12.75">
      <c r="A883" s="22"/>
      <c r="B883" s="25"/>
      <c r="C883" s="44"/>
      <c r="D883" s="52"/>
      <c r="E883" s="81"/>
      <c r="F883" s="34"/>
    </row>
    <row r="884" spans="1:6" s="60" customFormat="1" ht="12.75">
      <c r="A884" s="22"/>
      <c r="B884" s="25"/>
      <c r="C884" s="44"/>
      <c r="D884" s="52"/>
      <c r="E884" s="81"/>
      <c r="F884" s="34"/>
    </row>
    <row r="885" spans="1:6" s="60" customFormat="1" ht="12.75">
      <c r="A885" s="22"/>
      <c r="B885" s="25"/>
      <c r="C885" s="44"/>
      <c r="D885" s="52"/>
      <c r="E885" s="81"/>
      <c r="F885" s="34"/>
    </row>
    <row r="886" spans="1:6" s="60" customFormat="1" ht="12.75">
      <c r="A886" s="22"/>
      <c r="B886" s="25"/>
      <c r="C886" s="44"/>
      <c r="D886" s="52"/>
      <c r="E886" s="81"/>
      <c r="F886" s="34"/>
    </row>
    <row r="887" spans="1:6" s="60" customFormat="1" ht="12.75">
      <c r="A887" s="22"/>
      <c r="B887" s="25"/>
      <c r="C887" s="44"/>
      <c r="D887" s="52"/>
      <c r="E887" s="81"/>
      <c r="F887" s="34"/>
    </row>
    <row r="888" spans="1:6" s="60" customFormat="1" ht="12.75">
      <c r="A888" s="22"/>
      <c r="B888" s="25"/>
      <c r="C888" s="44"/>
      <c r="D888" s="52"/>
      <c r="E888" s="81"/>
      <c r="F888" s="34"/>
    </row>
    <row r="889" spans="1:6" s="60" customFormat="1" ht="12.75">
      <c r="A889" s="22"/>
      <c r="B889" s="25"/>
      <c r="C889" s="44"/>
      <c r="D889" s="52"/>
      <c r="E889" s="81"/>
      <c r="F889" s="34"/>
    </row>
    <row r="890" spans="1:6" s="60" customFormat="1" ht="12.75">
      <c r="A890" s="22"/>
      <c r="B890" s="25"/>
      <c r="C890" s="44"/>
      <c r="D890" s="52"/>
      <c r="E890" s="81"/>
      <c r="F890" s="34"/>
    </row>
    <row r="891" spans="1:6" s="60" customFormat="1" ht="12.75">
      <c r="A891" s="22"/>
      <c r="B891" s="25"/>
      <c r="C891" s="44"/>
      <c r="D891" s="52"/>
      <c r="E891" s="81"/>
      <c r="F891" s="34"/>
    </row>
    <row r="892" spans="1:6" s="60" customFormat="1" ht="12.75">
      <c r="A892" s="22"/>
      <c r="B892" s="25"/>
      <c r="C892" s="44"/>
      <c r="D892" s="52"/>
      <c r="E892" s="81"/>
      <c r="F892" s="34"/>
    </row>
    <row r="893" spans="1:6" s="60" customFormat="1" ht="12.75">
      <c r="A893" s="22"/>
      <c r="B893" s="25"/>
      <c r="C893" s="44"/>
      <c r="D893" s="52"/>
      <c r="E893" s="81"/>
      <c r="F893" s="34"/>
    </row>
    <row r="894" spans="1:6" s="60" customFormat="1" ht="12.75">
      <c r="A894" s="22"/>
      <c r="B894" s="25"/>
      <c r="C894" s="44"/>
      <c r="D894" s="52"/>
      <c r="E894" s="81"/>
      <c r="F894" s="34"/>
    </row>
    <row r="895" spans="1:6" s="60" customFormat="1" ht="12.75">
      <c r="A895" s="22"/>
      <c r="B895" s="25"/>
      <c r="C895" s="44"/>
      <c r="D895" s="52"/>
      <c r="E895" s="81"/>
      <c r="F895" s="34"/>
    </row>
    <row r="896" spans="1:6" s="60" customFormat="1" ht="12.75">
      <c r="A896" s="22"/>
      <c r="B896" s="25"/>
      <c r="C896" s="44"/>
      <c r="D896" s="52"/>
      <c r="E896" s="81"/>
      <c r="F896" s="34"/>
    </row>
    <row r="897" spans="1:6" s="60" customFormat="1" ht="12.75">
      <c r="A897" s="22"/>
      <c r="B897" s="25"/>
      <c r="C897" s="44"/>
      <c r="D897" s="52"/>
      <c r="E897" s="81"/>
      <c r="F897" s="34"/>
    </row>
    <row r="898" spans="1:6" s="60" customFormat="1" ht="12.75">
      <c r="A898" s="22"/>
      <c r="B898" s="25"/>
      <c r="C898" s="44"/>
      <c r="D898" s="52"/>
      <c r="E898" s="81"/>
      <c r="F898" s="34"/>
    </row>
    <row r="899" spans="1:6" s="60" customFormat="1" ht="12.75">
      <c r="A899" s="22"/>
      <c r="B899" s="25"/>
      <c r="C899" s="44"/>
      <c r="D899" s="52"/>
      <c r="E899" s="81"/>
      <c r="F899" s="34"/>
    </row>
    <row r="900" spans="1:6" s="60" customFormat="1" ht="12.75">
      <c r="A900" s="22"/>
      <c r="B900" s="25"/>
      <c r="C900" s="44"/>
      <c r="D900" s="52"/>
      <c r="E900" s="81"/>
      <c r="F900" s="34"/>
    </row>
    <row r="901" spans="1:6" s="60" customFormat="1" ht="12.75">
      <c r="A901" s="22"/>
      <c r="B901" s="25"/>
      <c r="C901" s="44"/>
      <c r="D901" s="52"/>
      <c r="E901" s="81"/>
      <c r="F901" s="34"/>
    </row>
    <row r="902" spans="1:6" s="60" customFormat="1" ht="12.75">
      <c r="A902" s="22"/>
      <c r="B902" s="25"/>
      <c r="C902" s="44"/>
      <c r="D902" s="52"/>
      <c r="E902" s="81"/>
      <c r="F902" s="34"/>
    </row>
    <row r="903" spans="1:6" s="60" customFormat="1" ht="12.75">
      <c r="A903" s="22"/>
      <c r="B903" s="25"/>
      <c r="C903" s="44"/>
      <c r="D903" s="52"/>
      <c r="E903" s="81"/>
      <c r="F903" s="34"/>
    </row>
    <row r="904" spans="1:6" s="60" customFormat="1" ht="12.75">
      <c r="A904" s="22"/>
      <c r="B904" s="25"/>
      <c r="C904" s="44"/>
      <c r="D904" s="52"/>
      <c r="E904" s="81"/>
      <c r="F904" s="34"/>
    </row>
    <row r="905" spans="1:6" s="60" customFormat="1" ht="12.75">
      <c r="A905" s="22"/>
      <c r="B905" s="25"/>
      <c r="C905" s="44"/>
      <c r="D905" s="52"/>
      <c r="E905" s="81"/>
      <c r="F905" s="34"/>
    </row>
    <row r="906" spans="1:6" s="60" customFormat="1" ht="12.75">
      <c r="A906" s="22"/>
      <c r="B906" s="25"/>
      <c r="C906" s="44"/>
      <c r="D906" s="52"/>
      <c r="E906" s="81"/>
      <c r="F906" s="34"/>
    </row>
    <row r="907" spans="1:6" s="60" customFormat="1" ht="12.75">
      <c r="A907" s="22"/>
      <c r="B907" s="25"/>
      <c r="C907" s="44"/>
      <c r="D907" s="52"/>
      <c r="E907" s="81"/>
      <c r="F907" s="34"/>
    </row>
    <row r="908" spans="1:6" s="60" customFormat="1" ht="12.75">
      <c r="A908" s="22"/>
      <c r="B908" s="25"/>
      <c r="C908" s="44"/>
      <c r="D908" s="52"/>
      <c r="E908" s="81"/>
      <c r="F908" s="34"/>
    </row>
    <row r="909" spans="1:6" s="60" customFormat="1" ht="12.75">
      <c r="A909" s="22"/>
      <c r="B909" s="25"/>
      <c r="C909" s="44"/>
      <c r="D909" s="52"/>
      <c r="E909" s="81"/>
      <c r="F909" s="34"/>
    </row>
    <row r="910" spans="1:6" s="60" customFormat="1" ht="12.75">
      <c r="A910" s="22"/>
      <c r="B910" s="25"/>
      <c r="C910" s="44"/>
      <c r="D910" s="52"/>
      <c r="E910" s="81"/>
      <c r="F910" s="34"/>
    </row>
    <row r="911" spans="1:6" s="60" customFormat="1" ht="12.75">
      <c r="A911" s="22"/>
      <c r="B911" s="25"/>
      <c r="C911" s="44"/>
      <c r="D911" s="52"/>
      <c r="E911" s="81"/>
      <c r="F911" s="34"/>
    </row>
    <row r="912" spans="1:6" s="60" customFormat="1" ht="12.75">
      <c r="A912" s="22"/>
      <c r="B912" s="25"/>
      <c r="C912" s="44"/>
      <c r="D912" s="52"/>
      <c r="E912" s="81"/>
      <c r="F912" s="34"/>
    </row>
    <row r="913" spans="1:6" s="60" customFormat="1" ht="12.75">
      <c r="A913" s="22"/>
      <c r="B913" s="25"/>
      <c r="C913" s="44"/>
      <c r="D913" s="52"/>
      <c r="E913" s="81"/>
      <c r="F913" s="34"/>
    </row>
    <row r="914" spans="1:6" s="60" customFormat="1" ht="12.75">
      <c r="A914" s="22"/>
      <c r="B914" s="25"/>
      <c r="C914" s="44"/>
      <c r="D914" s="52"/>
      <c r="E914" s="81"/>
      <c r="F914" s="34"/>
    </row>
    <row r="915" spans="1:6" s="60" customFormat="1" ht="12.75">
      <c r="A915" s="22"/>
      <c r="B915" s="25"/>
      <c r="C915" s="44"/>
      <c r="D915" s="52"/>
      <c r="E915" s="81"/>
      <c r="F915" s="34"/>
    </row>
    <row r="916" spans="1:6" s="60" customFormat="1" ht="12.75">
      <c r="A916" s="22"/>
      <c r="B916" s="25"/>
      <c r="C916" s="44"/>
      <c r="D916" s="52"/>
      <c r="E916" s="81"/>
      <c r="F916" s="34"/>
    </row>
    <row r="917" spans="1:6" s="60" customFormat="1" ht="12.75">
      <c r="A917" s="22"/>
      <c r="B917" s="25"/>
      <c r="C917" s="44"/>
      <c r="D917" s="52"/>
      <c r="E917" s="81"/>
      <c r="F917" s="34"/>
    </row>
    <row r="918" spans="1:6" s="60" customFormat="1" ht="12.75">
      <c r="A918" s="22"/>
      <c r="B918" s="25"/>
      <c r="C918" s="44"/>
      <c r="D918" s="52"/>
      <c r="E918" s="81"/>
      <c r="F918" s="34"/>
    </row>
    <row r="919" spans="1:6" s="60" customFormat="1" ht="12.75">
      <c r="A919" s="22"/>
      <c r="B919" s="25"/>
      <c r="C919" s="44"/>
      <c r="D919" s="52"/>
      <c r="E919" s="81"/>
      <c r="F919" s="34"/>
    </row>
    <row r="920" spans="1:6" s="60" customFormat="1" ht="12.75">
      <c r="A920" s="22"/>
      <c r="B920" s="25"/>
      <c r="C920" s="44"/>
      <c r="D920" s="52"/>
      <c r="E920" s="81"/>
      <c r="F920" s="34"/>
    </row>
    <row r="921" spans="1:6" s="60" customFormat="1" ht="12.75">
      <c r="A921" s="22"/>
      <c r="B921" s="25"/>
      <c r="C921" s="44"/>
      <c r="D921" s="52"/>
      <c r="E921" s="81"/>
      <c r="F921" s="34"/>
    </row>
    <row r="922" spans="1:6" s="60" customFormat="1" ht="12.75">
      <c r="A922" s="22"/>
      <c r="B922" s="25"/>
      <c r="C922" s="44"/>
      <c r="D922" s="52"/>
      <c r="E922" s="81"/>
      <c r="F922" s="34"/>
    </row>
    <row r="923" spans="1:6" s="60" customFormat="1" ht="12.75">
      <c r="A923" s="22"/>
      <c r="B923" s="25"/>
      <c r="C923" s="44"/>
      <c r="D923" s="52"/>
      <c r="E923" s="81"/>
      <c r="F923" s="34"/>
    </row>
    <row r="924" spans="1:6" s="60" customFormat="1" ht="12.75">
      <c r="A924" s="22"/>
      <c r="B924" s="25"/>
      <c r="C924" s="44"/>
      <c r="D924" s="52"/>
      <c r="E924" s="81"/>
      <c r="F924" s="34"/>
    </row>
    <row r="925" spans="1:6" s="60" customFormat="1" ht="12.75">
      <c r="A925" s="22"/>
      <c r="B925" s="25"/>
      <c r="C925" s="44"/>
      <c r="D925" s="52"/>
      <c r="E925" s="81"/>
      <c r="F925" s="34"/>
    </row>
    <row r="926" spans="1:6" s="60" customFormat="1" ht="12.75">
      <c r="A926" s="22"/>
      <c r="B926" s="25"/>
      <c r="C926" s="44"/>
      <c r="D926" s="52"/>
      <c r="E926" s="81"/>
      <c r="F926" s="34"/>
    </row>
    <row r="927" spans="1:6" s="60" customFormat="1" ht="12.75">
      <c r="A927" s="22"/>
      <c r="B927" s="25"/>
      <c r="C927" s="44"/>
      <c r="D927" s="52"/>
      <c r="E927" s="81"/>
      <c r="F927" s="34"/>
    </row>
    <row r="928" spans="1:6" s="60" customFormat="1" ht="12.75">
      <c r="A928" s="22"/>
      <c r="B928" s="25"/>
      <c r="C928" s="44"/>
      <c r="D928" s="52"/>
      <c r="E928" s="81"/>
      <c r="F928" s="34"/>
    </row>
    <row r="929" spans="1:6" s="60" customFormat="1" ht="12.75">
      <c r="A929" s="22"/>
      <c r="B929" s="25"/>
      <c r="C929" s="44"/>
      <c r="D929" s="52"/>
      <c r="E929" s="81"/>
      <c r="F929" s="34"/>
    </row>
    <row r="930" spans="1:6" s="60" customFormat="1" ht="12.75">
      <c r="A930" s="22"/>
      <c r="B930" s="25"/>
      <c r="C930" s="44"/>
      <c r="D930" s="52"/>
      <c r="E930" s="81"/>
      <c r="F930" s="34"/>
    </row>
    <row r="931" spans="1:6" s="60" customFormat="1" ht="12.75">
      <c r="A931" s="22"/>
      <c r="B931" s="25"/>
      <c r="C931" s="44"/>
      <c r="D931" s="52"/>
      <c r="E931" s="81"/>
      <c r="F931" s="34"/>
    </row>
    <row r="932" spans="1:6" s="60" customFormat="1" ht="12.75">
      <c r="A932" s="22"/>
      <c r="B932" s="25"/>
      <c r="C932" s="44"/>
      <c r="D932" s="52"/>
      <c r="E932" s="81"/>
      <c r="F932" s="34"/>
    </row>
    <row r="933" spans="1:6" s="60" customFormat="1" ht="12.75">
      <c r="A933" s="22"/>
      <c r="B933" s="25"/>
      <c r="C933" s="44"/>
      <c r="D933" s="52"/>
      <c r="E933" s="81"/>
      <c r="F933" s="34"/>
    </row>
    <row r="934" spans="1:6" s="60" customFormat="1" ht="12.75">
      <c r="A934" s="22"/>
      <c r="B934" s="25"/>
      <c r="C934" s="44"/>
      <c r="D934" s="52"/>
      <c r="E934" s="81"/>
      <c r="F934" s="34"/>
    </row>
    <row r="935" spans="1:6" s="60" customFormat="1" ht="12.75">
      <c r="A935" s="22"/>
      <c r="B935" s="25"/>
      <c r="C935" s="44"/>
      <c r="D935" s="52"/>
      <c r="E935" s="81"/>
      <c r="F935" s="34"/>
    </row>
    <row r="936" spans="1:6" s="60" customFormat="1" ht="12.75">
      <c r="A936" s="22"/>
      <c r="B936" s="25"/>
      <c r="C936" s="44"/>
      <c r="D936" s="52"/>
      <c r="E936" s="81"/>
      <c r="F936" s="34"/>
    </row>
    <row r="937" spans="1:6" s="60" customFormat="1" ht="12.75">
      <c r="A937" s="22"/>
      <c r="B937" s="25"/>
      <c r="C937" s="44"/>
      <c r="D937" s="52"/>
      <c r="E937" s="81"/>
      <c r="F937" s="34"/>
    </row>
    <row r="938" spans="1:6" s="60" customFormat="1" ht="12.75">
      <c r="A938" s="22"/>
      <c r="B938" s="25"/>
      <c r="C938" s="44"/>
      <c r="D938" s="52"/>
      <c r="E938" s="81"/>
      <c r="F938" s="34"/>
    </row>
    <row r="939" spans="1:6" s="60" customFormat="1" ht="12.75">
      <c r="A939" s="22"/>
      <c r="B939" s="25"/>
      <c r="C939" s="44"/>
      <c r="D939" s="52"/>
      <c r="E939" s="81"/>
      <c r="F939" s="34"/>
    </row>
    <row r="940" spans="1:6" s="60" customFormat="1" ht="12.75">
      <c r="A940" s="22"/>
      <c r="B940" s="25"/>
      <c r="C940" s="44"/>
      <c r="D940" s="52"/>
      <c r="E940" s="81"/>
      <c r="F940" s="34"/>
    </row>
    <row r="941" spans="1:6" s="60" customFormat="1" ht="12.75">
      <c r="A941" s="22"/>
      <c r="B941" s="25"/>
      <c r="C941" s="44"/>
      <c r="D941" s="52"/>
      <c r="E941" s="81"/>
      <c r="F941" s="34"/>
    </row>
    <row r="942" spans="1:6" s="60" customFormat="1" ht="12.75">
      <c r="A942" s="22"/>
      <c r="B942" s="25"/>
      <c r="C942" s="44"/>
      <c r="D942" s="52"/>
      <c r="E942" s="81"/>
      <c r="F942" s="34"/>
    </row>
    <row r="943" spans="1:6" s="60" customFormat="1" ht="12.75">
      <c r="A943" s="22"/>
      <c r="B943" s="25"/>
      <c r="C943" s="44"/>
      <c r="D943" s="52"/>
      <c r="E943" s="81"/>
      <c r="F943" s="34"/>
    </row>
    <row r="944" spans="1:6" s="60" customFormat="1" ht="12.75">
      <c r="A944" s="22"/>
      <c r="B944" s="25"/>
      <c r="C944" s="44"/>
      <c r="D944" s="52"/>
      <c r="E944" s="81"/>
      <c r="F944" s="34"/>
    </row>
    <row r="945" spans="1:6" s="60" customFormat="1" ht="12.75">
      <c r="A945" s="22"/>
      <c r="B945" s="25"/>
      <c r="C945" s="44"/>
      <c r="D945" s="52"/>
      <c r="E945" s="81"/>
      <c r="F945" s="34"/>
    </row>
    <row r="946" spans="1:6" s="60" customFormat="1" ht="12.75">
      <c r="A946" s="22"/>
      <c r="B946" s="25"/>
      <c r="C946" s="44"/>
      <c r="D946" s="52"/>
      <c r="E946" s="81"/>
      <c r="F946" s="34"/>
    </row>
    <row r="947" spans="1:6" s="60" customFormat="1" ht="12.75">
      <c r="A947" s="22"/>
      <c r="B947" s="25"/>
      <c r="C947" s="44"/>
      <c r="D947" s="52"/>
      <c r="E947" s="81"/>
      <c r="F947" s="34"/>
    </row>
    <row r="948" spans="1:6" s="60" customFormat="1" ht="12.75">
      <c r="A948" s="22"/>
      <c r="B948" s="25"/>
      <c r="C948" s="44"/>
      <c r="D948" s="52"/>
      <c r="E948" s="81"/>
      <c r="F948" s="34"/>
    </row>
    <row r="949" spans="1:6" s="60" customFormat="1" ht="12.75">
      <c r="A949" s="22"/>
      <c r="B949" s="25"/>
      <c r="C949" s="44"/>
      <c r="D949" s="52"/>
      <c r="E949" s="81"/>
      <c r="F949" s="34"/>
    </row>
    <row r="950" spans="1:6" s="60" customFormat="1" ht="12.75">
      <c r="A950" s="22"/>
      <c r="B950" s="25"/>
      <c r="C950" s="44"/>
      <c r="D950" s="52"/>
      <c r="E950" s="81"/>
      <c r="F950" s="34"/>
    </row>
    <row r="951" spans="1:6" s="60" customFormat="1" ht="12.75">
      <c r="A951" s="22"/>
      <c r="B951" s="25"/>
      <c r="C951" s="44"/>
      <c r="D951" s="52"/>
      <c r="E951" s="81"/>
      <c r="F951" s="34"/>
    </row>
    <row r="952" spans="1:6" s="60" customFormat="1" ht="12.75">
      <c r="A952" s="22"/>
      <c r="B952" s="25"/>
      <c r="C952" s="44"/>
      <c r="D952" s="52"/>
      <c r="E952" s="81"/>
      <c r="F952" s="34"/>
    </row>
    <row r="953" spans="1:6" s="60" customFormat="1" ht="12.75">
      <c r="A953" s="22"/>
      <c r="B953" s="25"/>
      <c r="C953" s="44"/>
      <c r="D953" s="52"/>
      <c r="E953" s="81"/>
      <c r="F953" s="34"/>
    </row>
    <row r="954" spans="1:6" s="60" customFormat="1" ht="12.75">
      <c r="A954" s="22"/>
      <c r="B954" s="25"/>
      <c r="C954" s="44"/>
      <c r="D954" s="52"/>
      <c r="E954" s="81"/>
      <c r="F954" s="34"/>
    </row>
    <row r="955" spans="1:6" s="60" customFormat="1" ht="12.75">
      <c r="A955" s="22"/>
      <c r="B955" s="25"/>
      <c r="C955" s="44"/>
      <c r="D955" s="52"/>
      <c r="E955" s="81"/>
      <c r="F955" s="34"/>
    </row>
    <row r="956" spans="1:6" s="60" customFormat="1" ht="12.75">
      <c r="A956" s="22"/>
      <c r="B956" s="25"/>
      <c r="C956" s="44"/>
      <c r="D956" s="52"/>
      <c r="E956" s="81"/>
      <c r="F956" s="34"/>
    </row>
    <row r="957" spans="1:6" s="60" customFormat="1" ht="12.75">
      <c r="A957" s="22"/>
      <c r="B957" s="25"/>
      <c r="C957" s="44"/>
      <c r="D957" s="52"/>
      <c r="E957" s="81"/>
      <c r="F957" s="34"/>
    </row>
    <row r="958" spans="1:6" s="60" customFormat="1" ht="12.75">
      <c r="A958" s="22"/>
      <c r="B958" s="25"/>
      <c r="C958" s="44"/>
      <c r="D958" s="52"/>
      <c r="E958" s="81"/>
      <c r="F958" s="34"/>
    </row>
    <row r="959" spans="1:6" s="60" customFormat="1" ht="12.75">
      <c r="A959" s="22"/>
      <c r="B959" s="25"/>
      <c r="C959" s="44"/>
      <c r="D959" s="52"/>
      <c r="E959" s="81"/>
      <c r="F959" s="34"/>
    </row>
    <row r="960" spans="1:6" s="60" customFormat="1" ht="12.75">
      <c r="A960" s="22"/>
      <c r="B960" s="25"/>
      <c r="C960" s="44"/>
      <c r="D960" s="52"/>
      <c r="E960" s="81"/>
      <c r="F960" s="34"/>
    </row>
    <row r="961" spans="1:6" s="60" customFormat="1" ht="12.75">
      <c r="A961" s="22"/>
      <c r="B961" s="25"/>
      <c r="C961" s="44"/>
      <c r="D961" s="52"/>
      <c r="E961" s="81"/>
      <c r="F961" s="34"/>
    </row>
    <row r="962" spans="1:6" s="60" customFormat="1" ht="12.75">
      <c r="A962" s="22"/>
      <c r="B962" s="25"/>
      <c r="C962" s="44"/>
      <c r="D962" s="52"/>
      <c r="E962" s="81"/>
      <c r="F962" s="34"/>
    </row>
    <row r="963" spans="1:6" s="60" customFormat="1" ht="12.75">
      <c r="A963" s="22"/>
      <c r="B963" s="25"/>
      <c r="C963" s="44"/>
      <c r="D963" s="52"/>
      <c r="E963" s="81"/>
      <c r="F963" s="34"/>
    </row>
    <row r="964" spans="1:6" s="60" customFormat="1" ht="12.75">
      <c r="A964" s="22"/>
      <c r="B964" s="25"/>
      <c r="C964" s="44"/>
      <c r="D964" s="52"/>
      <c r="E964" s="81"/>
      <c r="F964" s="34"/>
    </row>
    <row r="965" spans="1:6" s="60" customFormat="1" ht="12.75">
      <c r="A965" s="22"/>
      <c r="B965" s="25"/>
      <c r="C965" s="44"/>
      <c r="D965" s="52"/>
      <c r="E965" s="81"/>
      <c r="F965" s="34"/>
    </row>
    <row r="966" spans="1:6" s="60" customFormat="1" ht="12.75">
      <c r="A966" s="22"/>
      <c r="B966" s="25"/>
      <c r="C966" s="44"/>
      <c r="D966" s="52"/>
      <c r="E966" s="81"/>
      <c r="F966" s="34"/>
    </row>
    <row r="967" spans="1:6" s="60" customFormat="1" ht="12.75">
      <c r="A967" s="22"/>
      <c r="B967" s="25"/>
      <c r="C967" s="44"/>
      <c r="D967" s="52"/>
      <c r="E967" s="81"/>
      <c r="F967" s="34"/>
    </row>
    <row r="968" spans="1:6" s="60" customFormat="1" ht="12.75">
      <c r="A968" s="22"/>
      <c r="B968" s="25"/>
      <c r="C968" s="44"/>
      <c r="D968" s="52"/>
      <c r="E968" s="81"/>
      <c r="F968" s="34"/>
    </row>
    <row r="969" spans="1:6" s="60" customFormat="1" ht="12.75">
      <c r="A969" s="22"/>
      <c r="B969" s="25"/>
      <c r="C969" s="44"/>
      <c r="D969" s="52"/>
      <c r="E969" s="81"/>
      <c r="F969" s="34"/>
    </row>
    <row r="970" spans="1:6" s="60" customFormat="1" ht="12.75">
      <c r="A970" s="22"/>
      <c r="B970" s="25"/>
      <c r="C970" s="44"/>
      <c r="D970" s="52"/>
      <c r="E970" s="81"/>
      <c r="F970" s="34"/>
    </row>
    <row r="971" spans="1:6" s="60" customFormat="1" ht="12.75">
      <c r="A971" s="22"/>
      <c r="B971" s="25"/>
      <c r="C971" s="44"/>
      <c r="D971" s="52"/>
      <c r="E971" s="81"/>
      <c r="F971" s="34"/>
    </row>
    <row r="972" spans="1:6" s="60" customFormat="1" ht="12.75">
      <c r="A972" s="22"/>
      <c r="B972" s="25"/>
      <c r="C972" s="44"/>
      <c r="D972" s="52"/>
      <c r="E972" s="81"/>
      <c r="F972" s="34"/>
    </row>
    <row r="973" spans="1:6" s="60" customFormat="1" ht="12.75">
      <c r="A973" s="22"/>
      <c r="B973" s="25"/>
      <c r="C973" s="44"/>
      <c r="D973" s="52"/>
      <c r="E973" s="81"/>
      <c r="F973" s="34"/>
    </row>
    <row r="974" spans="1:6" s="60" customFormat="1" ht="12.75">
      <c r="A974" s="22"/>
      <c r="B974" s="25"/>
      <c r="C974" s="44"/>
      <c r="D974" s="52"/>
      <c r="E974" s="81"/>
      <c r="F974" s="34"/>
    </row>
    <row r="975" spans="1:6" s="60" customFormat="1" ht="12.75">
      <c r="A975" s="22"/>
      <c r="B975" s="25"/>
      <c r="C975" s="44"/>
      <c r="D975" s="52"/>
      <c r="E975" s="81"/>
      <c r="F975" s="34"/>
    </row>
    <row r="976" spans="1:6" s="60" customFormat="1" ht="12.75">
      <c r="A976" s="22"/>
      <c r="B976" s="25"/>
      <c r="C976" s="44"/>
      <c r="D976" s="52"/>
      <c r="E976" s="81"/>
      <c r="F976" s="34"/>
    </row>
    <row r="977" spans="1:6" s="60" customFormat="1" ht="12.75">
      <c r="A977" s="22"/>
      <c r="B977" s="25"/>
      <c r="C977" s="44"/>
      <c r="D977" s="52"/>
      <c r="E977" s="81"/>
      <c r="F977" s="34"/>
    </row>
    <row r="978" spans="1:6" s="60" customFormat="1" ht="12.75">
      <c r="A978" s="22"/>
      <c r="B978" s="25"/>
      <c r="C978" s="44"/>
      <c r="D978" s="52"/>
      <c r="E978" s="81"/>
      <c r="F978" s="34"/>
    </row>
    <row r="979" spans="1:6" s="60" customFormat="1" ht="12.75">
      <c r="A979" s="22"/>
      <c r="B979" s="25"/>
      <c r="C979" s="44"/>
      <c r="D979" s="52"/>
      <c r="E979" s="81"/>
      <c r="F979" s="34"/>
    </row>
    <row r="980" spans="1:6" s="60" customFormat="1" ht="12.75">
      <c r="A980" s="22"/>
      <c r="B980" s="25"/>
      <c r="C980" s="44"/>
      <c r="D980" s="52"/>
      <c r="E980" s="81"/>
      <c r="F980" s="34"/>
    </row>
    <row r="981" spans="1:6" s="60" customFormat="1" ht="12.75">
      <c r="A981" s="22"/>
      <c r="B981" s="25"/>
      <c r="C981" s="44"/>
      <c r="D981" s="52"/>
      <c r="E981" s="81"/>
      <c r="F981" s="34"/>
    </row>
    <row r="982" spans="1:6" s="60" customFormat="1" ht="12.75">
      <c r="A982" s="22"/>
      <c r="B982" s="25"/>
      <c r="C982" s="44"/>
      <c r="D982" s="52"/>
      <c r="E982" s="81"/>
      <c r="F982" s="34"/>
    </row>
    <row r="983" spans="1:6" s="60" customFormat="1" ht="12.75">
      <c r="A983" s="22"/>
      <c r="B983" s="25"/>
      <c r="C983" s="44"/>
      <c r="D983" s="52"/>
      <c r="E983" s="81"/>
      <c r="F983" s="34"/>
    </row>
    <row r="984" spans="1:6" s="60" customFormat="1" ht="12.75">
      <c r="A984" s="22"/>
      <c r="B984" s="25"/>
      <c r="C984" s="44"/>
      <c r="D984" s="52"/>
      <c r="E984" s="81"/>
      <c r="F984" s="34"/>
    </row>
    <row r="985" spans="1:6" s="60" customFormat="1" ht="12.75">
      <c r="A985" s="22"/>
      <c r="B985" s="25"/>
      <c r="C985" s="44"/>
      <c r="D985" s="52"/>
      <c r="E985" s="81"/>
      <c r="F985" s="34"/>
    </row>
    <row r="986" spans="1:6" s="60" customFormat="1" ht="12.75">
      <c r="A986" s="22"/>
      <c r="B986" s="25"/>
      <c r="C986" s="44"/>
      <c r="D986" s="52"/>
      <c r="E986" s="81"/>
      <c r="F986" s="34"/>
    </row>
    <row r="987" spans="1:6" s="60" customFormat="1" ht="12.75">
      <c r="A987" s="22"/>
      <c r="B987" s="25"/>
      <c r="C987" s="44"/>
      <c r="D987" s="52"/>
      <c r="E987" s="81"/>
      <c r="F987" s="34"/>
    </row>
    <row r="988" spans="1:6" s="60" customFormat="1" ht="12.75">
      <c r="A988" s="22"/>
      <c r="B988" s="25"/>
      <c r="C988" s="44"/>
      <c r="D988" s="52"/>
      <c r="E988" s="81"/>
      <c r="F988" s="34"/>
    </row>
    <row r="989" spans="1:6" s="60" customFormat="1" ht="12.75">
      <c r="A989" s="22"/>
      <c r="B989" s="25"/>
      <c r="C989" s="44"/>
      <c r="D989" s="52"/>
      <c r="E989" s="81"/>
      <c r="F989" s="34"/>
    </row>
    <row r="990" spans="1:6" s="60" customFormat="1" ht="12.75">
      <c r="A990" s="22"/>
      <c r="B990" s="25"/>
      <c r="C990" s="44"/>
      <c r="D990" s="52"/>
      <c r="E990" s="81"/>
      <c r="F990" s="34"/>
    </row>
    <row r="991" spans="1:6" s="60" customFormat="1" ht="12.75">
      <c r="A991" s="22"/>
      <c r="B991" s="25"/>
      <c r="C991" s="44"/>
      <c r="D991" s="52"/>
      <c r="E991" s="81"/>
      <c r="F991" s="34"/>
    </row>
    <row r="992" spans="1:6" s="60" customFormat="1" ht="12.75">
      <c r="A992" s="22"/>
      <c r="B992" s="25"/>
      <c r="C992" s="44"/>
      <c r="D992" s="52"/>
      <c r="E992" s="81"/>
      <c r="F992" s="34"/>
    </row>
    <row r="993" spans="1:6" s="60" customFormat="1" ht="12.75">
      <c r="A993" s="22"/>
      <c r="B993" s="25"/>
      <c r="C993" s="44"/>
      <c r="D993" s="52"/>
      <c r="E993" s="81"/>
      <c r="F993" s="34"/>
    </row>
    <row r="994" spans="1:6" s="60" customFormat="1" ht="12.75">
      <c r="A994" s="22"/>
      <c r="B994" s="25"/>
      <c r="C994" s="44"/>
      <c r="D994" s="52"/>
      <c r="E994" s="81"/>
      <c r="F994" s="34"/>
    </row>
    <row r="995" spans="1:6" s="60" customFormat="1" ht="12.75">
      <c r="A995" s="22"/>
      <c r="B995" s="25"/>
      <c r="C995" s="44"/>
      <c r="D995" s="52"/>
      <c r="E995" s="81"/>
      <c r="F995" s="34"/>
    </row>
    <row r="996" spans="1:6" s="60" customFormat="1" ht="12.75">
      <c r="A996" s="22"/>
      <c r="B996" s="25"/>
      <c r="C996" s="44"/>
      <c r="D996" s="52"/>
      <c r="E996" s="81"/>
      <c r="F996" s="34"/>
    </row>
    <row r="997" spans="1:6" s="60" customFormat="1" ht="12.75">
      <c r="A997" s="22"/>
      <c r="B997" s="25"/>
      <c r="C997" s="44"/>
      <c r="D997" s="52"/>
      <c r="E997" s="81"/>
      <c r="F997" s="34"/>
    </row>
    <row r="998" spans="1:6" s="60" customFormat="1" ht="12.75">
      <c r="A998" s="22"/>
      <c r="B998" s="25"/>
      <c r="C998" s="44"/>
      <c r="D998" s="52"/>
      <c r="E998" s="81"/>
      <c r="F998" s="34"/>
    </row>
    <row r="999" spans="1:6" s="60" customFormat="1" ht="12.75">
      <c r="A999" s="22"/>
      <c r="B999" s="25"/>
      <c r="C999" s="44"/>
      <c r="D999" s="52"/>
      <c r="E999" s="81"/>
      <c r="F999" s="34"/>
    </row>
    <row r="1000" spans="1:6" s="60" customFormat="1" ht="12.75">
      <c r="A1000" s="22"/>
      <c r="B1000" s="25"/>
      <c r="C1000" s="44"/>
      <c r="D1000" s="52"/>
      <c r="E1000" s="81"/>
      <c r="F1000" s="34"/>
    </row>
    <row r="1001" spans="1:6" s="60" customFormat="1" ht="12.75">
      <c r="A1001" s="22"/>
      <c r="B1001" s="25"/>
      <c r="C1001" s="44"/>
      <c r="D1001" s="52"/>
      <c r="E1001" s="81"/>
      <c r="F1001" s="34"/>
    </row>
    <row r="1002" spans="1:6" s="60" customFormat="1" ht="12.75">
      <c r="A1002" s="22"/>
      <c r="B1002" s="25"/>
      <c r="C1002" s="44"/>
      <c r="D1002" s="52"/>
      <c r="E1002" s="81"/>
      <c r="F1002" s="34"/>
    </row>
    <row r="1003" spans="1:6" s="60" customFormat="1" ht="12.75">
      <c r="A1003" s="22"/>
      <c r="B1003" s="25"/>
      <c r="C1003" s="44"/>
      <c r="D1003" s="52"/>
      <c r="E1003" s="81"/>
      <c r="F1003" s="34"/>
    </row>
    <row r="1004" spans="1:6" s="60" customFormat="1" ht="12.75">
      <c r="A1004" s="22"/>
      <c r="B1004" s="25"/>
      <c r="C1004" s="44"/>
      <c r="D1004" s="52"/>
      <c r="E1004" s="81"/>
      <c r="F1004" s="34"/>
    </row>
    <row r="1005" spans="1:6" s="60" customFormat="1" ht="12.75">
      <c r="A1005" s="22"/>
      <c r="B1005" s="25"/>
      <c r="C1005" s="44"/>
      <c r="D1005" s="52"/>
      <c r="E1005" s="81"/>
      <c r="F1005" s="34"/>
    </row>
    <row r="1006" spans="1:6" s="60" customFormat="1" ht="12.75">
      <c r="A1006" s="22"/>
      <c r="B1006" s="25"/>
      <c r="C1006" s="44"/>
      <c r="D1006" s="52"/>
      <c r="E1006" s="81"/>
      <c r="F1006" s="34"/>
    </row>
    <row r="1007" spans="1:6" s="60" customFormat="1" ht="12.75">
      <c r="A1007" s="22"/>
      <c r="B1007" s="25"/>
      <c r="C1007" s="44"/>
      <c r="D1007" s="52"/>
      <c r="E1007" s="81"/>
      <c r="F1007" s="34"/>
    </row>
    <row r="1008" spans="1:6" s="60" customFormat="1" ht="12.75">
      <c r="A1008" s="22"/>
      <c r="B1008" s="25"/>
      <c r="C1008" s="44"/>
      <c r="D1008" s="52"/>
      <c r="E1008" s="81"/>
      <c r="F1008" s="34"/>
    </row>
    <row r="1009" spans="1:6" s="60" customFormat="1" ht="12.75">
      <c r="A1009" s="22"/>
      <c r="B1009" s="25"/>
      <c r="C1009" s="44"/>
      <c r="D1009" s="52"/>
      <c r="E1009" s="81"/>
      <c r="F1009" s="34"/>
    </row>
    <row r="1010" spans="1:6" s="60" customFormat="1" ht="12.75">
      <c r="A1010" s="22"/>
      <c r="B1010" s="25"/>
      <c r="C1010" s="44"/>
      <c r="D1010" s="52"/>
      <c r="E1010" s="81"/>
      <c r="F1010" s="34"/>
    </row>
    <row r="1011" spans="1:6" s="60" customFormat="1" ht="12.75">
      <c r="A1011" s="22"/>
      <c r="B1011" s="25"/>
      <c r="C1011" s="44"/>
      <c r="D1011" s="52"/>
      <c r="E1011" s="81"/>
      <c r="F1011" s="34"/>
    </row>
    <row r="1012" spans="1:6" s="60" customFormat="1" ht="12.75">
      <c r="A1012" s="22"/>
      <c r="B1012" s="25"/>
      <c r="C1012" s="44"/>
      <c r="D1012" s="52"/>
      <c r="E1012" s="81"/>
      <c r="F1012" s="34"/>
    </row>
    <row r="1013" spans="1:6" s="60" customFormat="1" ht="12.75">
      <c r="A1013" s="22"/>
      <c r="B1013" s="25"/>
      <c r="C1013" s="44"/>
      <c r="D1013" s="52"/>
      <c r="E1013" s="81"/>
      <c r="F1013" s="34"/>
    </row>
    <row r="1014" spans="1:6" s="60" customFormat="1" ht="12.75">
      <c r="A1014" s="22"/>
      <c r="B1014" s="25"/>
      <c r="C1014" s="44"/>
      <c r="D1014" s="52"/>
      <c r="E1014" s="81"/>
      <c r="F1014" s="34"/>
    </row>
    <row r="1015" spans="1:6" s="60" customFormat="1" ht="12.75">
      <c r="A1015" s="22"/>
      <c r="B1015" s="25"/>
      <c r="C1015" s="44"/>
      <c r="D1015" s="52"/>
      <c r="E1015" s="81"/>
      <c r="F1015" s="34"/>
    </row>
    <row r="1016" spans="1:6" s="60" customFormat="1" ht="12.75">
      <c r="A1016" s="22"/>
      <c r="B1016" s="25"/>
      <c r="C1016" s="44"/>
      <c r="D1016" s="52"/>
      <c r="E1016" s="81"/>
      <c r="F1016" s="34"/>
    </row>
    <row r="1017" spans="1:6" s="60" customFormat="1" ht="12.75">
      <c r="A1017" s="22"/>
      <c r="B1017" s="25"/>
      <c r="C1017" s="44"/>
      <c r="D1017" s="52"/>
      <c r="E1017" s="81"/>
      <c r="F1017" s="34"/>
    </row>
    <row r="1018" spans="1:6" s="60" customFormat="1" ht="12.75">
      <c r="A1018" s="22"/>
      <c r="B1018" s="25"/>
      <c r="C1018" s="44"/>
      <c r="D1018" s="52"/>
      <c r="E1018" s="81"/>
      <c r="F1018" s="34"/>
    </row>
    <row r="1019" spans="1:6" s="60" customFormat="1" ht="12.75">
      <c r="A1019" s="22"/>
      <c r="B1019" s="25"/>
      <c r="C1019" s="44"/>
      <c r="D1019" s="52"/>
      <c r="E1019" s="81"/>
      <c r="F1019" s="34"/>
    </row>
    <row r="1020" spans="1:6" s="60" customFormat="1" ht="12.75">
      <c r="A1020" s="22"/>
      <c r="B1020" s="25"/>
      <c r="C1020" s="44"/>
      <c r="D1020" s="52"/>
      <c r="E1020" s="81"/>
      <c r="F1020" s="34"/>
    </row>
    <row r="1021" spans="1:6" s="60" customFormat="1" ht="12.75">
      <c r="A1021" s="22"/>
      <c r="B1021" s="25"/>
      <c r="C1021" s="44"/>
      <c r="D1021" s="52"/>
      <c r="E1021" s="81"/>
      <c r="F1021" s="34"/>
    </row>
    <row r="1022" spans="1:6" s="60" customFormat="1" ht="12.75">
      <c r="A1022" s="22"/>
      <c r="B1022" s="25"/>
      <c r="C1022" s="44"/>
      <c r="D1022" s="52"/>
      <c r="E1022" s="81"/>
      <c r="F1022" s="34"/>
    </row>
    <row r="1023" spans="1:6" s="60" customFormat="1" ht="12.75">
      <c r="A1023" s="22"/>
      <c r="B1023" s="25"/>
      <c r="C1023" s="44"/>
      <c r="D1023" s="52"/>
      <c r="E1023" s="81"/>
      <c r="F1023" s="34"/>
    </row>
    <row r="1024" spans="1:6" s="60" customFormat="1" ht="12.75">
      <c r="A1024" s="22"/>
      <c r="B1024" s="25"/>
      <c r="C1024" s="44"/>
      <c r="D1024" s="52"/>
      <c r="E1024" s="81"/>
      <c r="F1024" s="34"/>
    </row>
    <row r="1025" spans="1:6" s="60" customFormat="1" ht="12.75">
      <c r="A1025" s="22"/>
      <c r="B1025" s="25"/>
      <c r="C1025" s="44"/>
      <c r="D1025" s="52"/>
      <c r="E1025" s="81"/>
      <c r="F1025" s="34"/>
    </row>
    <row r="1026" spans="1:6" s="60" customFormat="1" ht="12.75">
      <c r="A1026" s="22"/>
      <c r="B1026" s="25"/>
      <c r="C1026" s="44"/>
      <c r="D1026" s="52"/>
      <c r="E1026" s="81"/>
      <c r="F1026" s="34"/>
    </row>
    <row r="1027" spans="1:6" s="60" customFormat="1" ht="12.75">
      <c r="A1027" s="22"/>
      <c r="B1027" s="25"/>
      <c r="C1027" s="44"/>
      <c r="D1027" s="52"/>
      <c r="E1027" s="81"/>
      <c r="F1027" s="34"/>
    </row>
    <row r="1028" spans="1:6" s="60" customFormat="1" ht="12.75">
      <c r="A1028" s="22"/>
      <c r="B1028" s="25"/>
      <c r="C1028" s="44"/>
      <c r="D1028" s="52"/>
      <c r="E1028" s="81"/>
      <c r="F1028" s="34"/>
    </row>
    <row r="1029" spans="1:6" s="60" customFormat="1" ht="12.75">
      <c r="A1029" s="22"/>
      <c r="B1029" s="25"/>
      <c r="C1029" s="44"/>
      <c r="D1029" s="52"/>
      <c r="E1029" s="81"/>
      <c r="F1029" s="34"/>
    </row>
    <row r="1030" spans="1:6" s="60" customFormat="1" ht="12.75">
      <c r="A1030" s="22"/>
      <c r="B1030" s="25"/>
      <c r="C1030" s="44"/>
      <c r="D1030" s="52"/>
      <c r="E1030" s="81"/>
      <c r="F1030" s="34"/>
    </row>
    <row r="1031" spans="1:6" s="60" customFormat="1" ht="12.75">
      <c r="A1031" s="22"/>
      <c r="B1031" s="25"/>
      <c r="C1031" s="44"/>
      <c r="D1031" s="52"/>
      <c r="E1031" s="81"/>
      <c r="F1031" s="34"/>
    </row>
    <row r="1032" spans="1:6" s="60" customFormat="1" ht="12.75">
      <c r="A1032" s="22"/>
      <c r="B1032" s="25"/>
      <c r="C1032" s="44"/>
      <c r="D1032" s="52"/>
      <c r="E1032" s="81"/>
      <c r="F1032" s="34"/>
    </row>
    <row r="1033" spans="1:6" s="60" customFormat="1" ht="12.75">
      <c r="A1033" s="22"/>
      <c r="B1033" s="25"/>
      <c r="C1033" s="44"/>
      <c r="D1033" s="52"/>
      <c r="E1033" s="81"/>
      <c r="F1033" s="34"/>
    </row>
    <row r="1034" spans="1:6" s="60" customFormat="1" ht="12.75">
      <c r="A1034" s="22"/>
      <c r="B1034" s="25"/>
      <c r="C1034" s="44"/>
      <c r="D1034" s="52"/>
      <c r="E1034" s="81"/>
      <c r="F1034" s="34"/>
    </row>
    <row r="1035" spans="1:6" s="60" customFormat="1" ht="12.75">
      <c r="A1035" s="22"/>
      <c r="B1035" s="25"/>
      <c r="C1035" s="44"/>
      <c r="D1035" s="52"/>
      <c r="E1035" s="81"/>
      <c r="F1035" s="34"/>
    </row>
    <row r="1036" spans="1:6" s="60" customFormat="1" ht="12.75">
      <c r="A1036" s="22"/>
      <c r="B1036" s="25"/>
      <c r="C1036" s="44"/>
      <c r="D1036" s="52"/>
      <c r="E1036" s="81"/>
      <c r="F1036" s="34"/>
    </row>
    <row r="1037" spans="1:6" s="60" customFormat="1" ht="12.75">
      <c r="A1037" s="22"/>
      <c r="B1037" s="25"/>
      <c r="C1037" s="44"/>
      <c r="D1037" s="52"/>
      <c r="E1037" s="81"/>
      <c r="F1037" s="34"/>
    </row>
    <row r="1038" spans="1:6" s="60" customFormat="1" ht="12.75">
      <c r="A1038" s="22"/>
      <c r="B1038" s="25"/>
      <c r="C1038" s="44"/>
      <c r="D1038" s="52"/>
      <c r="E1038" s="81"/>
      <c r="F1038" s="34"/>
    </row>
    <row r="1039" spans="1:6" s="60" customFormat="1" ht="12.75">
      <c r="A1039" s="22"/>
      <c r="B1039" s="25"/>
      <c r="C1039" s="44"/>
      <c r="D1039" s="52"/>
      <c r="E1039" s="81"/>
      <c r="F1039" s="34"/>
    </row>
    <row r="1040" spans="1:6" s="60" customFormat="1" ht="12.75">
      <c r="A1040" s="22"/>
      <c r="B1040" s="25"/>
      <c r="C1040" s="44"/>
      <c r="D1040" s="52"/>
      <c r="E1040" s="81"/>
      <c r="F1040" s="34"/>
    </row>
    <row r="1041" spans="1:6" s="60" customFormat="1" ht="12.75">
      <c r="A1041" s="22"/>
      <c r="B1041" s="25"/>
      <c r="C1041" s="44"/>
      <c r="D1041" s="52"/>
      <c r="E1041" s="81"/>
      <c r="F1041" s="34"/>
    </row>
    <row r="1042" spans="1:6" s="60" customFormat="1" ht="12.75">
      <c r="A1042" s="22"/>
      <c r="B1042" s="25"/>
      <c r="C1042" s="44"/>
      <c r="D1042" s="52"/>
      <c r="E1042" s="81"/>
      <c r="F1042" s="34"/>
    </row>
    <row r="1043" spans="1:6" s="60" customFormat="1" ht="12.75">
      <c r="A1043" s="22"/>
      <c r="B1043" s="25"/>
      <c r="C1043" s="44"/>
      <c r="D1043" s="52"/>
      <c r="E1043" s="81"/>
      <c r="F1043" s="34"/>
    </row>
    <row r="1044" spans="1:6" s="60" customFormat="1" ht="12.75">
      <c r="A1044" s="22"/>
      <c r="B1044" s="25"/>
      <c r="C1044" s="44"/>
      <c r="D1044" s="52"/>
      <c r="E1044" s="81"/>
      <c r="F1044" s="34"/>
    </row>
    <row r="1045" spans="1:6" s="60" customFormat="1" ht="12.75">
      <c r="A1045" s="22"/>
      <c r="B1045" s="25"/>
      <c r="C1045" s="44"/>
      <c r="D1045" s="52"/>
      <c r="E1045" s="81"/>
      <c r="F1045" s="34"/>
    </row>
    <row r="1046" spans="1:6" s="60" customFormat="1" ht="12.75">
      <c r="A1046" s="22"/>
      <c r="B1046" s="25"/>
      <c r="C1046" s="44"/>
      <c r="D1046" s="52"/>
      <c r="E1046" s="81"/>
      <c r="F1046" s="34"/>
    </row>
    <row r="1047" spans="1:6" s="60" customFormat="1" ht="12.75">
      <c r="A1047" s="22"/>
      <c r="B1047" s="25"/>
      <c r="C1047" s="44"/>
      <c r="D1047" s="52"/>
      <c r="E1047" s="81"/>
      <c r="F1047" s="34"/>
    </row>
    <row r="1048" spans="1:6" s="60" customFormat="1" ht="12.75">
      <c r="A1048" s="22"/>
      <c r="B1048" s="25"/>
      <c r="C1048" s="44"/>
      <c r="D1048" s="52"/>
      <c r="E1048" s="81"/>
      <c r="F1048" s="34"/>
    </row>
    <row r="1049" spans="1:6" s="60" customFormat="1" ht="12.75">
      <c r="A1049" s="22"/>
      <c r="B1049" s="25"/>
      <c r="C1049" s="44"/>
      <c r="D1049" s="52"/>
      <c r="E1049" s="81"/>
      <c r="F1049" s="34"/>
    </row>
    <row r="1050" spans="1:6" s="60" customFormat="1" ht="12.75">
      <c r="A1050" s="22"/>
      <c r="B1050" s="25"/>
      <c r="C1050" s="44"/>
      <c r="D1050" s="52"/>
      <c r="E1050" s="81"/>
      <c r="F1050" s="34"/>
    </row>
    <row r="1051" spans="1:6" s="60" customFormat="1" ht="12.75">
      <c r="A1051" s="22"/>
      <c r="B1051" s="25"/>
      <c r="C1051" s="44"/>
      <c r="D1051" s="52"/>
      <c r="E1051" s="81"/>
      <c r="F1051" s="34"/>
    </row>
    <row r="1052" spans="1:6" s="60" customFormat="1" ht="12.75">
      <c r="A1052" s="22"/>
      <c r="B1052" s="25"/>
      <c r="C1052" s="44"/>
      <c r="D1052" s="52"/>
      <c r="E1052" s="81"/>
      <c r="F1052" s="34"/>
    </row>
    <row r="1053" spans="1:6" s="60" customFormat="1" ht="12.75">
      <c r="A1053" s="22"/>
      <c r="B1053" s="25"/>
      <c r="C1053" s="44"/>
      <c r="D1053" s="52"/>
      <c r="E1053" s="81"/>
      <c r="F1053" s="34"/>
    </row>
    <row r="1054" spans="1:6" s="60" customFormat="1" ht="12.75">
      <c r="A1054" s="22"/>
      <c r="B1054" s="25"/>
      <c r="C1054" s="44"/>
      <c r="D1054" s="52"/>
      <c r="E1054" s="81"/>
      <c r="F1054" s="34"/>
    </row>
    <row r="1055" spans="1:6" s="60" customFormat="1" ht="12.75">
      <c r="A1055" s="22"/>
      <c r="B1055" s="25"/>
      <c r="C1055" s="44"/>
      <c r="D1055" s="52"/>
      <c r="E1055" s="81"/>
      <c r="F1055" s="34"/>
    </row>
    <row r="1056" spans="1:6" s="60" customFormat="1" ht="12.75">
      <c r="A1056" s="22"/>
      <c r="B1056" s="25"/>
      <c r="C1056" s="44"/>
      <c r="D1056" s="52"/>
      <c r="E1056" s="81"/>
      <c r="F1056" s="34"/>
    </row>
    <row r="1057" spans="1:6" s="60" customFormat="1" ht="12.75">
      <c r="A1057" s="22"/>
      <c r="B1057" s="25"/>
      <c r="C1057" s="44"/>
      <c r="D1057" s="52"/>
      <c r="E1057" s="81"/>
      <c r="F1057" s="34"/>
    </row>
    <row r="1058" spans="1:6" s="60" customFormat="1" ht="12.75">
      <c r="A1058" s="22"/>
      <c r="B1058" s="25"/>
      <c r="C1058" s="44"/>
      <c r="D1058" s="52"/>
      <c r="E1058" s="81"/>
      <c r="F1058" s="34"/>
    </row>
    <row r="1059" spans="1:6" s="60" customFormat="1" ht="12.75">
      <c r="A1059" s="22"/>
      <c r="B1059" s="25"/>
      <c r="C1059" s="44"/>
      <c r="D1059" s="52"/>
      <c r="E1059" s="81"/>
      <c r="F1059" s="34"/>
    </row>
    <row r="1060" spans="1:6" s="60" customFormat="1" ht="12.75">
      <c r="A1060" s="22"/>
      <c r="B1060" s="25"/>
      <c r="C1060" s="44"/>
      <c r="D1060" s="52"/>
      <c r="E1060" s="81"/>
      <c r="F1060" s="34"/>
    </row>
    <row r="1061" spans="1:6" s="60" customFormat="1" ht="12.75">
      <c r="A1061" s="22"/>
      <c r="B1061" s="25"/>
      <c r="C1061" s="44"/>
      <c r="D1061" s="52"/>
      <c r="E1061" s="81"/>
      <c r="F1061" s="34"/>
    </row>
    <row r="1062" spans="1:6" s="60" customFormat="1" ht="12.75">
      <c r="A1062" s="22"/>
      <c r="B1062" s="25"/>
      <c r="C1062" s="44"/>
      <c r="D1062" s="52"/>
      <c r="E1062" s="81"/>
      <c r="F1062" s="34"/>
    </row>
    <row r="1063" spans="1:6" s="60" customFormat="1" ht="12.75">
      <c r="A1063" s="22"/>
      <c r="B1063" s="25"/>
      <c r="C1063" s="44"/>
      <c r="D1063" s="52"/>
      <c r="E1063" s="81"/>
      <c r="F1063" s="34"/>
    </row>
    <row r="1064" spans="1:6" s="60" customFormat="1" ht="12.75">
      <c r="A1064" s="22"/>
      <c r="B1064" s="25"/>
      <c r="C1064" s="44"/>
      <c r="D1064" s="52"/>
      <c r="E1064" s="81"/>
      <c r="F1064" s="34"/>
    </row>
    <row r="1065" spans="1:6" s="60" customFormat="1" ht="12.75">
      <c r="A1065" s="22"/>
      <c r="B1065" s="25"/>
      <c r="C1065" s="44"/>
      <c r="D1065" s="52"/>
      <c r="E1065" s="81"/>
      <c r="F1065" s="34"/>
    </row>
    <row r="1066" spans="1:6" s="60" customFormat="1" ht="12.75">
      <c r="A1066" s="22"/>
      <c r="B1066" s="25"/>
      <c r="C1066" s="44"/>
      <c r="D1066" s="52"/>
      <c r="E1066" s="81"/>
      <c r="F1066" s="34"/>
    </row>
    <row r="1067" spans="1:6" s="60" customFormat="1" ht="12.75">
      <c r="A1067" s="22"/>
      <c r="B1067" s="25"/>
      <c r="C1067" s="44"/>
      <c r="D1067" s="52"/>
      <c r="E1067" s="81"/>
      <c r="F1067" s="34"/>
    </row>
    <row r="1068" spans="1:6" s="60" customFormat="1" ht="12.75">
      <c r="A1068" s="22"/>
      <c r="B1068" s="25"/>
      <c r="C1068" s="44"/>
      <c r="D1068" s="52"/>
      <c r="E1068" s="81"/>
      <c r="F1068" s="34"/>
    </row>
    <row r="1069" spans="1:6" s="60" customFormat="1" ht="12.75">
      <c r="A1069" s="22"/>
      <c r="B1069" s="25"/>
      <c r="C1069" s="44"/>
      <c r="D1069" s="52"/>
      <c r="E1069" s="81"/>
      <c r="F1069" s="34"/>
    </row>
    <row r="1070" spans="1:6" s="60" customFormat="1" ht="12.75">
      <c r="A1070" s="22"/>
      <c r="B1070" s="25"/>
      <c r="C1070" s="44"/>
      <c r="D1070" s="52"/>
      <c r="E1070" s="81"/>
      <c r="F1070" s="34"/>
    </row>
    <row r="1071" spans="1:6" s="60" customFormat="1" ht="12.75">
      <c r="A1071" s="22"/>
      <c r="B1071" s="25"/>
      <c r="C1071" s="44"/>
      <c r="D1071" s="52"/>
      <c r="E1071" s="81"/>
      <c r="F1071" s="34"/>
    </row>
    <row r="1072" spans="1:6" s="60" customFormat="1" ht="12.75">
      <c r="A1072" s="22"/>
      <c r="B1072" s="25"/>
      <c r="C1072" s="44"/>
      <c r="D1072" s="52"/>
      <c r="E1072" s="81"/>
      <c r="F1072" s="34"/>
    </row>
    <row r="1073" spans="1:6" s="60" customFormat="1" ht="12.75">
      <c r="A1073" s="22"/>
      <c r="B1073" s="25"/>
      <c r="C1073" s="44"/>
      <c r="D1073" s="52"/>
      <c r="E1073" s="81"/>
      <c r="F1073" s="34"/>
    </row>
    <row r="1074" spans="1:6" s="60" customFormat="1" ht="12.75">
      <c r="A1074" s="22"/>
      <c r="B1074" s="25"/>
      <c r="C1074" s="44"/>
      <c r="D1074" s="52"/>
      <c r="E1074" s="81"/>
      <c r="F1074" s="34"/>
    </row>
    <row r="1075" spans="1:6" s="60" customFormat="1" ht="12.75">
      <c r="A1075" s="22"/>
      <c r="B1075" s="25"/>
      <c r="C1075" s="44"/>
      <c r="D1075" s="52"/>
      <c r="E1075" s="81"/>
      <c r="F1075" s="34"/>
    </row>
    <row r="1076" spans="1:6" s="60" customFormat="1" ht="12.75">
      <c r="A1076" s="22"/>
      <c r="B1076" s="25"/>
      <c r="C1076" s="44"/>
      <c r="D1076" s="52"/>
      <c r="E1076" s="81"/>
      <c r="F1076" s="34"/>
    </row>
    <row r="1077" spans="1:6" s="60" customFormat="1" ht="12.75">
      <c r="A1077" s="22"/>
      <c r="B1077" s="25"/>
      <c r="C1077" s="44"/>
      <c r="D1077" s="52"/>
      <c r="E1077" s="81"/>
      <c r="F1077" s="34"/>
    </row>
    <row r="1078" spans="1:6" s="60" customFormat="1" ht="12.75">
      <c r="A1078" s="22"/>
      <c r="B1078" s="25"/>
      <c r="C1078" s="44"/>
      <c r="D1078" s="52"/>
      <c r="E1078" s="81"/>
      <c r="F1078" s="34"/>
    </row>
    <row r="1079" spans="1:6" s="60" customFormat="1" ht="12.75">
      <c r="A1079" s="22"/>
      <c r="B1079" s="25"/>
      <c r="C1079" s="44"/>
      <c r="D1079" s="52"/>
      <c r="E1079" s="81"/>
      <c r="F1079" s="34"/>
    </row>
    <row r="1080" spans="1:6" s="60" customFormat="1" ht="12.75">
      <c r="A1080" s="22"/>
      <c r="B1080" s="25"/>
      <c r="C1080" s="44"/>
      <c r="D1080" s="52"/>
      <c r="E1080" s="81"/>
      <c r="F1080" s="34"/>
    </row>
    <row r="1081" spans="1:6" s="60" customFormat="1" ht="12.75">
      <c r="A1081" s="22"/>
      <c r="B1081" s="25"/>
      <c r="C1081" s="44"/>
      <c r="D1081" s="52"/>
      <c r="E1081" s="81"/>
      <c r="F1081" s="34"/>
    </row>
    <row r="1082" spans="1:6" s="60" customFormat="1" ht="12.75">
      <c r="A1082" s="22"/>
      <c r="B1082" s="25"/>
      <c r="C1082" s="44"/>
      <c r="D1082" s="52"/>
      <c r="E1082" s="81"/>
      <c r="F1082" s="34"/>
    </row>
    <row r="1083" spans="1:6" s="60" customFormat="1" ht="12.75">
      <c r="A1083" s="22"/>
      <c r="B1083" s="25"/>
      <c r="C1083" s="44"/>
      <c r="D1083" s="52"/>
      <c r="E1083" s="81"/>
      <c r="F1083" s="34"/>
    </row>
    <row r="1084" spans="1:6" s="60" customFormat="1" ht="12.75">
      <c r="A1084" s="22"/>
      <c r="B1084" s="25"/>
      <c r="C1084" s="44"/>
      <c r="D1084" s="52"/>
      <c r="E1084" s="81"/>
      <c r="F1084" s="34"/>
    </row>
    <row r="1085" spans="1:6" s="60" customFormat="1" ht="12.75">
      <c r="A1085" s="22"/>
      <c r="B1085" s="25"/>
      <c r="C1085" s="44"/>
      <c r="D1085" s="52"/>
      <c r="E1085" s="81"/>
      <c r="F1085" s="34"/>
    </row>
    <row r="1086" spans="1:6" s="60" customFormat="1" ht="12.75">
      <c r="A1086" s="22"/>
      <c r="B1086" s="25"/>
      <c r="C1086" s="44"/>
      <c r="D1086" s="52"/>
      <c r="E1086" s="81"/>
      <c r="F1086" s="34"/>
    </row>
    <row r="1087" spans="1:6" s="60" customFormat="1" ht="12.75">
      <c r="A1087" s="22"/>
      <c r="B1087" s="25"/>
      <c r="C1087" s="44"/>
      <c r="D1087" s="52"/>
      <c r="E1087" s="81"/>
      <c r="F1087" s="34"/>
    </row>
    <row r="1088" spans="1:6" s="60" customFormat="1" ht="12.75">
      <c r="A1088" s="22"/>
      <c r="B1088" s="25"/>
      <c r="C1088" s="44"/>
      <c r="D1088" s="52"/>
      <c r="E1088" s="81"/>
      <c r="F1088" s="34"/>
    </row>
    <row r="1089" spans="1:6" s="60" customFormat="1" ht="12.75">
      <c r="A1089" s="22"/>
      <c r="B1089" s="25"/>
      <c r="C1089" s="44"/>
      <c r="D1089" s="52"/>
      <c r="E1089" s="81"/>
      <c r="F1089" s="34"/>
    </row>
    <row r="1090" spans="1:6" s="60" customFormat="1" ht="12.75">
      <c r="A1090" s="22"/>
      <c r="B1090" s="25"/>
      <c r="C1090" s="44"/>
      <c r="D1090" s="52"/>
      <c r="E1090" s="81"/>
      <c r="F1090" s="34"/>
    </row>
    <row r="1091" spans="1:6" s="60" customFormat="1" ht="12.75">
      <c r="A1091" s="22"/>
      <c r="B1091" s="25"/>
      <c r="C1091" s="44"/>
      <c r="D1091" s="52"/>
      <c r="E1091" s="81"/>
      <c r="F1091" s="34"/>
    </row>
    <row r="1092" spans="1:6" s="60" customFormat="1" ht="12.75">
      <c r="A1092" s="22"/>
      <c r="B1092" s="25"/>
      <c r="C1092" s="44"/>
      <c r="D1092" s="52"/>
      <c r="E1092" s="81"/>
      <c r="F1092" s="34"/>
    </row>
    <row r="1093" spans="1:6" s="60" customFormat="1" ht="12.75">
      <c r="A1093" s="22"/>
      <c r="B1093" s="25"/>
      <c r="C1093" s="44"/>
      <c r="D1093" s="52"/>
      <c r="E1093" s="81"/>
      <c r="F1093" s="34"/>
    </row>
    <row r="1094" spans="1:6" s="60" customFormat="1" ht="12.75">
      <c r="A1094" s="22"/>
      <c r="B1094" s="25"/>
      <c r="C1094" s="44"/>
      <c r="D1094" s="52"/>
      <c r="E1094" s="81"/>
      <c r="F1094" s="34"/>
    </row>
    <row r="1095" spans="1:6" s="60" customFormat="1" ht="12.75">
      <c r="A1095" s="22"/>
      <c r="B1095" s="25"/>
      <c r="C1095" s="44"/>
      <c r="D1095" s="52"/>
      <c r="E1095" s="81"/>
      <c r="F1095" s="34"/>
    </row>
    <row r="1096" spans="1:6" s="60" customFormat="1" ht="12.75">
      <c r="A1096" s="22"/>
      <c r="B1096" s="25"/>
      <c r="C1096" s="44"/>
      <c r="D1096" s="52"/>
      <c r="E1096" s="81"/>
      <c r="F1096" s="34"/>
    </row>
    <row r="1097" spans="1:6" s="60" customFormat="1" ht="12.75">
      <c r="A1097" s="22"/>
      <c r="B1097" s="25"/>
      <c r="C1097" s="44"/>
      <c r="D1097" s="52"/>
      <c r="E1097" s="81"/>
      <c r="F1097" s="34"/>
    </row>
    <row r="1098" spans="1:6" s="60" customFormat="1" ht="12.75">
      <c r="A1098" s="22"/>
      <c r="B1098" s="25"/>
      <c r="C1098" s="44"/>
      <c r="D1098" s="52"/>
      <c r="E1098" s="81"/>
      <c r="F1098" s="34"/>
    </row>
    <row r="1099" spans="1:6" s="60" customFormat="1" ht="12.75">
      <c r="A1099" s="22"/>
      <c r="B1099" s="25"/>
      <c r="C1099" s="44"/>
      <c r="D1099" s="52"/>
      <c r="E1099" s="81"/>
      <c r="F1099" s="34"/>
    </row>
    <row r="1100" spans="1:6" s="60" customFormat="1" ht="12.75">
      <c r="A1100" s="22"/>
      <c r="B1100" s="25"/>
      <c r="C1100" s="44"/>
      <c r="D1100" s="52"/>
      <c r="E1100" s="81"/>
      <c r="F1100" s="34"/>
    </row>
    <row r="1101" spans="1:6" s="60" customFormat="1" ht="12.75">
      <c r="A1101" s="22"/>
      <c r="B1101" s="25"/>
      <c r="C1101" s="44"/>
      <c r="D1101" s="52"/>
      <c r="E1101" s="81"/>
      <c r="F1101" s="34"/>
    </row>
    <row r="1102" spans="1:6" s="60" customFormat="1" ht="12.75">
      <c r="A1102" s="22"/>
      <c r="B1102" s="25"/>
      <c r="C1102" s="44"/>
      <c r="D1102" s="52"/>
      <c r="E1102" s="81"/>
      <c r="F1102" s="34"/>
    </row>
    <row r="1103" spans="1:6" s="60" customFormat="1" ht="12.75">
      <c r="A1103" s="22"/>
      <c r="B1103" s="25"/>
      <c r="C1103" s="44"/>
      <c r="D1103" s="52"/>
      <c r="E1103" s="81"/>
      <c r="F1103" s="34"/>
    </row>
    <row r="1104" spans="1:6" s="60" customFormat="1" ht="12.75">
      <c r="A1104" s="22"/>
      <c r="B1104" s="25"/>
      <c r="C1104" s="44"/>
      <c r="D1104" s="52"/>
      <c r="E1104" s="81"/>
      <c r="F1104" s="34"/>
    </row>
    <row r="1105" spans="1:6" s="60" customFormat="1" ht="12.75">
      <c r="A1105" s="22"/>
      <c r="B1105" s="25"/>
      <c r="C1105" s="44"/>
      <c r="D1105" s="52"/>
      <c r="E1105" s="81"/>
      <c r="F1105" s="34"/>
    </row>
    <row r="1106" spans="1:6" s="60" customFormat="1" ht="12.75">
      <c r="A1106" s="22"/>
      <c r="B1106" s="25"/>
      <c r="C1106" s="44"/>
      <c r="D1106" s="52"/>
      <c r="E1106" s="81"/>
      <c r="F1106" s="34"/>
    </row>
    <row r="1107" spans="1:6" s="60" customFormat="1" ht="12.75">
      <c r="A1107" s="22"/>
      <c r="B1107" s="25"/>
      <c r="C1107" s="44"/>
      <c r="D1107" s="52"/>
      <c r="E1107" s="81"/>
      <c r="F1107" s="34"/>
    </row>
    <row r="1108" spans="1:6" s="60" customFormat="1" ht="12.75">
      <c r="A1108" s="22"/>
      <c r="B1108" s="25"/>
      <c r="C1108" s="44"/>
      <c r="D1108" s="52"/>
      <c r="E1108" s="81"/>
      <c r="F1108" s="34"/>
    </row>
    <row r="1109" spans="1:6" s="60" customFormat="1" ht="12.75">
      <c r="A1109" s="22"/>
      <c r="B1109" s="25"/>
      <c r="C1109" s="44"/>
      <c r="D1109" s="52"/>
      <c r="E1109" s="81"/>
      <c r="F1109" s="34"/>
    </row>
    <row r="1110" spans="1:6" s="60" customFormat="1" ht="12.75">
      <c r="A1110" s="22"/>
      <c r="B1110" s="25"/>
      <c r="C1110" s="44"/>
      <c r="D1110" s="52"/>
      <c r="E1110" s="81"/>
      <c r="F1110" s="34"/>
    </row>
    <row r="1111" spans="1:6" s="60" customFormat="1" ht="12.75">
      <c r="A1111" s="22"/>
      <c r="B1111" s="25"/>
      <c r="C1111" s="44"/>
      <c r="D1111" s="52"/>
      <c r="E1111" s="81"/>
      <c r="F1111" s="34"/>
    </row>
    <row r="1112" spans="1:6" s="60" customFormat="1" ht="12.75">
      <c r="A1112" s="22"/>
      <c r="B1112" s="25"/>
      <c r="C1112" s="44"/>
      <c r="D1112" s="52"/>
      <c r="E1112" s="81"/>
      <c r="F1112" s="34"/>
    </row>
    <row r="1113" spans="1:6" s="60" customFormat="1" ht="12.75">
      <c r="A1113" s="22"/>
      <c r="B1113" s="25"/>
      <c r="C1113" s="44"/>
      <c r="D1113" s="52"/>
      <c r="E1113" s="81"/>
      <c r="F1113" s="34"/>
    </row>
    <row r="1114" spans="1:6" s="60" customFormat="1" ht="12.75">
      <c r="A1114" s="22"/>
      <c r="B1114" s="25"/>
      <c r="C1114" s="44"/>
      <c r="D1114" s="52"/>
      <c r="E1114" s="81"/>
      <c r="F1114" s="34"/>
    </row>
    <row r="1115" spans="1:6" s="60" customFormat="1" ht="12.75">
      <c r="A1115" s="22"/>
      <c r="B1115" s="25"/>
      <c r="C1115" s="44"/>
      <c r="D1115" s="52"/>
      <c r="E1115" s="81"/>
      <c r="F1115" s="34"/>
    </row>
    <row r="1116" spans="1:6" s="60" customFormat="1" ht="12.75">
      <c r="A1116" s="22"/>
      <c r="B1116" s="25"/>
      <c r="C1116" s="44"/>
      <c r="D1116" s="52"/>
      <c r="E1116" s="81"/>
      <c r="F1116" s="34"/>
    </row>
    <row r="1117" spans="1:6" s="60" customFormat="1" ht="12.75">
      <c r="A1117" s="22"/>
      <c r="B1117" s="25"/>
      <c r="C1117" s="44"/>
      <c r="D1117" s="52"/>
      <c r="E1117" s="81"/>
      <c r="F1117" s="34"/>
    </row>
    <row r="1118" spans="1:6" s="60" customFormat="1" ht="12.75">
      <c r="A1118" s="22"/>
      <c r="B1118" s="25"/>
      <c r="C1118" s="44"/>
      <c r="D1118" s="52"/>
      <c r="E1118" s="81"/>
      <c r="F1118" s="34"/>
    </row>
    <row r="1119" spans="1:6" s="60" customFormat="1" ht="12.75">
      <c r="A1119" s="22"/>
      <c r="B1119" s="25"/>
      <c r="C1119" s="44"/>
      <c r="D1119" s="52"/>
      <c r="E1119" s="81"/>
      <c r="F1119" s="34"/>
    </row>
    <row r="1120" spans="1:6" s="60" customFormat="1" ht="12.75">
      <c r="A1120" s="22"/>
      <c r="B1120" s="25"/>
      <c r="C1120" s="44"/>
      <c r="D1120" s="52"/>
      <c r="E1120" s="81"/>
      <c r="F1120" s="34"/>
    </row>
    <row r="1121" spans="1:6" s="60" customFormat="1" ht="12.75">
      <c r="A1121" s="22"/>
      <c r="B1121" s="25"/>
      <c r="C1121" s="44"/>
      <c r="D1121" s="52"/>
      <c r="E1121" s="81"/>
      <c r="F1121" s="34"/>
    </row>
    <row r="1122" spans="1:6" s="60" customFormat="1" ht="12.75">
      <c r="A1122" s="22"/>
      <c r="B1122" s="25"/>
      <c r="C1122" s="44"/>
      <c r="D1122" s="52"/>
      <c r="E1122" s="81"/>
      <c r="F1122" s="34"/>
    </row>
    <row r="1123" spans="1:6" s="60" customFormat="1" ht="12.75">
      <c r="A1123" s="22"/>
      <c r="B1123" s="25"/>
      <c r="C1123" s="44"/>
      <c r="D1123" s="52"/>
      <c r="E1123" s="81"/>
      <c r="F1123" s="34"/>
    </row>
    <row r="1124" spans="1:6" s="60" customFormat="1" ht="12.75">
      <c r="A1124" s="22"/>
      <c r="B1124" s="25"/>
      <c r="C1124" s="44"/>
      <c r="D1124" s="52"/>
      <c r="E1124" s="81"/>
      <c r="F1124" s="34"/>
    </row>
    <row r="1125" spans="1:6" s="60" customFormat="1" ht="12.75">
      <c r="A1125" s="22"/>
      <c r="B1125" s="25"/>
      <c r="C1125" s="44"/>
      <c r="D1125" s="52"/>
      <c r="E1125" s="81"/>
      <c r="F1125" s="34"/>
    </row>
    <row r="1126" spans="1:6" s="60" customFormat="1" ht="12.75">
      <c r="A1126" s="22"/>
      <c r="B1126" s="25"/>
      <c r="C1126" s="44"/>
      <c r="D1126" s="52"/>
      <c r="E1126" s="81"/>
      <c r="F1126" s="34"/>
    </row>
    <row r="1127" spans="1:6" s="60" customFormat="1" ht="12.75">
      <c r="A1127" s="22"/>
      <c r="B1127" s="25"/>
      <c r="C1127" s="44"/>
      <c r="D1127" s="52"/>
      <c r="E1127" s="81"/>
      <c r="F1127" s="34"/>
    </row>
    <row r="1128" spans="1:6" s="60" customFormat="1" ht="12.75">
      <c r="A1128" s="22"/>
      <c r="B1128" s="25"/>
      <c r="C1128" s="44"/>
      <c r="D1128" s="52"/>
      <c r="E1128" s="81"/>
      <c r="F1128" s="34"/>
    </row>
    <row r="1129" spans="1:6" s="60" customFormat="1" ht="12.75">
      <c r="A1129" s="22"/>
      <c r="B1129" s="25"/>
      <c r="C1129" s="44"/>
      <c r="D1129" s="52"/>
      <c r="E1129" s="81"/>
      <c r="F1129" s="34"/>
    </row>
    <row r="1130" spans="1:6" s="60" customFormat="1" ht="12.75">
      <c r="A1130" s="22"/>
      <c r="B1130" s="25"/>
      <c r="C1130" s="44"/>
      <c r="D1130" s="52"/>
      <c r="E1130" s="81"/>
      <c r="F1130" s="34"/>
    </row>
    <row r="1131" spans="1:6" s="60" customFormat="1" ht="12.75">
      <c r="A1131" s="22"/>
      <c r="B1131" s="25"/>
      <c r="C1131" s="44"/>
      <c r="D1131" s="52"/>
      <c r="E1131" s="81"/>
      <c r="F1131" s="34"/>
    </row>
    <row r="1132" spans="1:6" s="60" customFormat="1" ht="12.75">
      <c r="A1132" s="22"/>
      <c r="B1132" s="25"/>
      <c r="C1132" s="44"/>
      <c r="D1132" s="52"/>
      <c r="E1132" s="81"/>
      <c r="F1132" s="34"/>
    </row>
    <row r="1133" spans="1:6" s="60" customFormat="1" ht="12.75">
      <c r="A1133" s="22"/>
      <c r="B1133" s="25"/>
      <c r="C1133" s="44"/>
      <c r="D1133" s="52"/>
      <c r="E1133" s="81"/>
      <c r="F1133" s="34"/>
    </row>
    <row r="1134" spans="1:6" s="60" customFormat="1" ht="12.75">
      <c r="A1134" s="22"/>
      <c r="B1134" s="25"/>
      <c r="C1134" s="44"/>
      <c r="D1134" s="52"/>
      <c r="E1134" s="81"/>
      <c r="F1134" s="34"/>
    </row>
    <row r="1135" spans="1:6" s="60" customFormat="1" ht="12.75">
      <c r="A1135" s="22"/>
      <c r="B1135" s="25"/>
      <c r="C1135" s="44"/>
      <c r="D1135" s="52"/>
      <c r="E1135" s="81"/>
      <c r="F1135" s="34"/>
    </row>
    <row r="1136" spans="1:6" s="60" customFormat="1" ht="12.75">
      <c r="A1136" s="22"/>
      <c r="B1136" s="25"/>
      <c r="C1136" s="44"/>
      <c r="D1136" s="52"/>
      <c r="E1136" s="81"/>
      <c r="F1136" s="34"/>
    </row>
    <row r="1137" spans="1:6" s="60" customFormat="1" ht="12.75">
      <c r="A1137" s="22"/>
      <c r="B1137" s="25"/>
      <c r="C1137" s="44"/>
      <c r="D1137" s="52"/>
      <c r="E1137" s="81"/>
      <c r="F1137" s="34"/>
    </row>
    <row r="1138" spans="1:6" s="60" customFormat="1" ht="12.75">
      <c r="A1138" s="22"/>
      <c r="B1138" s="25"/>
      <c r="C1138" s="44"/>
      <c r="D1138" s="52"/>
      <c r="E1138" s="81"/>
      <c r="F1138" s="34"/>
    </row>
    <row r="1139" spans="1:6" s="60" customFormat="1" ht="12.75">
      <c r="A1139" s="22"/>
      <c r="B1139" s="25"/>
      <c r="C1139" s="44"/>
      <c r="D1139" s="52"/>
      <c r="E1139" s="81"/>
      <c r="F1139" s="34"/>
    </row>
    <row r="1140" spans="1:6" s="60" customFormat="1" ht="12.75">
      <c r="A1140" s="22"/>
      <c r="B1140" s="25"/>
      <c r="C1140" s="44"/>
      <c r="D1140" s="52"/>
      <c r="E1140" s="81"/>
      <c r="F1140" s="34"/>
    </row>
    <row r="1141" spans="1:6" s="60" customFormat="1" ht="12.75">
      <c r="A1141" s="22"/>
      <c r="B1141" s="25"/>
      <c r="C1141" s="44"/>
      <c r="D1141" s="52"/>
      <c r="E1141" s="81"/>
      <c r="F1141" s="34"/>
    </row>
    <row r="1142" spans="1:6" s="60" customFormat="1" ht="12.75">
      <c r="A1142" s="22"/>
      <c r="B1142" s="25"/>
      <c r="C1142" s="44"/>
      <c r="D1142" s="52"/>
      <c r="E1142" s="81"/>
      <c r="F1142" s="34"/>
    </row>
    <row r="1143" spans="1:6" s="60" customFormat="1" ht="12.75">
      <c r="A1143" s="22"/>
      <c r="B1143" s="25"/>
      <c r="C1143" s="44"/>
      <c r="D1143" s="52"/>
      <c r="E1143" s="81"/>
      <c r="F1143" s="34"/>
    </row>
    <row r="1144" spans="1:6" s="60" customFormat="1" ht="12.75">
      <c r="A1144" s="22"/>
      <c r="B1144" s="25"/>
      <c r="C1144" s="44"/>
      <c r="D1144" s="52"/>
      <c r="E1144" s="81"/>
      <c r="F1144" s="34"/>
    </row>
    <row r="1145" spans="1:6" s="60" customFormat="1" ht="12.75">
      <c r="A1145" s="22"/>
      <c r="B1145" s="25"/>
      <c r="C1145" s="44"/>
      <c r="D1145" s="52"/>
      <c r="E1145" s="81"/>
      <c r="F1145" s="34"/>
    </row>
    <row r="1146" spans="1:6" s="60" customFormat="1" ht="12.75">
      <c r="A1146" s="22"/>
      <c r="B1146" s="25"/>
      <c r="C1146" s="44"/>
      <c r="D1146" s="52"/>
      <c r="E1146" s="81"/>
      <c r="F1146" s="34"/>
    </row>
    <row r="1147" spans="1:6" s="60" customFormat="1" ht="12.75">
      <c r="A1147" s="22"/>
      <c r="B1147" s="25"/>
      <c r="C1147" s="44"/>
      <c r="D1147" s="52"/>
      <c r="E1147" s="81"/>
      <c r="F1147" s="34"/>
    </row>
    <row r="1148" spans="1:6" s="60" customFormat="1" ht="12.75">
      <c r="A1148" s="22"/>
      <c r="B1148" s="25"/>
      <c r="C1148" s="44"/>
      <c r="D1148" s="52"/>
      <c r="E1148" s="81"/>
      <c r="F1148" s="34"/>
    </row>
    <row r="1149" spans="1:6" s="60" customFormat="1" ht="12.75">
      <c r="A1149" s="22"/>
      <c r="B1149" s="25"/>
      <c r="C1149" s="44"/>
      <c r="D1149" s="52"/>
      <c r="E1149" s="81"/>
      <c r="F1149" s="34"/>
    </row>
    <row r="1150" spans="1:6" s="60" customFormat="1" ht="12.75">
      <c r="A1150" s="22"/>
      <c r="B1150" s="25"/>
      <c r="C1150" s="44"/>
      <c r="D1150" s="52"/>
      <c r="E1150" s="81"/>
      <c r="F1150" s="34"/>
    </row>
    <row r="1151" spans="1:6" s="60" customFormat="1" ht="12.75">
      <c r="A1151" s="22"/>
      <c r="B1151" s="25"/>
      <c r="C1151" s="44"/>
      <c r="D1151" s="52"/>
      <c r="E1151" s="81"/>
      <c r="F1151" s="34"/>
    </row>
    <row r="1152" spans="1:6" s="60" customFormat="1" ht="12.75">
      <c r="A1152" s="22"/>
      <c r="B1152" s="25"/>
      <c r="C1152" s="44"/>
      <c r="D1152" s="52"/>
      <c r="E1152" s="81"/>
      <c r="F1152" s="34"/>
    </row>
    <row r="1153" spans="1:6" s="60" customFormat="1" ht="12.75">
      <c r="A1153" s="22"/>
      <c r="B1153" s="25"/>
      <c r="C1153" s="44"/>
      <c r="D1153" s="52"/>
      <c r="E1153" s="81"/>
      <c r="F1153" s="34"/>
    </row>
    <row r="1154" spans="1:6" s="60" customFormat="1" ht="12.75">
      <c r="A1154" s="22"/>
      <c r="B1154" s="25"/>
      <c r="C1154" s="44"/>
      <c r="D1154" s="52"/>
      <c r="E1154" s="81"/>
      <c r="F1154" s="34"/>
    </row>
    <row r="1155" spans="1:6" s="60" customFormat="1" ht="12.75">
      <c r="A1155" s="22"/>
      <c r="B1155" s="25"/>
      <c r="C1155" s="44"/>
      <c r="D1155" s="52"/>
      <c r="E1155" s="81"/>
      <c r="F1155" s="34"/>
    </row>
    <row r="1156" spans="1:6" s="60" customFormat="1" ht="12.75">
      <c r="A1156" s="22"/>
      <c r="B1156" s="25"/>
      <c r="C1156" s="44"/>
      <c r="D1156" s="52"/>
      <c r="E1156" s="81"/>
      <c r="F1156" s="34"/>
    </row>
  </sheetData>
  <sheetProtection/>
  <autoFilter ref="A15:H27"/>
  <mergeCells count="6">
    <mergeCell ref="A6:F6"/>
    <mergeCell ref="A7:F7"/>
    <mergeCell ref="A8:F8"/>
    <mergeCell ref="A13:F13"/>
    <mergeCell ref="F3:H3"/>
    <mergeCell ref="F29:G29"/>
  </mergeCells>
  <printOptions/>
  <pageMargins left="0.4330708661417323" right="0" top="0.7874015748031497" bottom="0.3937007874015748" header="0.15748031496062992" footer="0.15748031496062992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87"/>
  <sheetViews>
    <sheetView tabSelected="1" view="pageBreakPreview" zoomScale="115" zoomScaleSheetLayoutView="115" zoomScalePageLayoutView="85" workbookViewId="0" topLeftCell="A31">
      <selection activeCell="C38" sqref="C38:G38"/>
    </sheetView>
  </sheetViews>
  <sheetFormatPr defaultColWidth="9.140625" defaultRowHeight="12.75"/>
  <cols>
    <col min="1" max="1" width="6.421875" style="78" customWidth="1"/>
    <col min="2" max="2" width="8.140625" style="25" customWidth="1"/>
    <col min="3" max="3" width="11.28125" style="44" customWidth="1"/>
    <col min="4" max="4" width="34.00390625" style="52" customWidth="1"/>
    <col min="5" max="5" width="19.421875" style="70" customWidth="1"/>
    <col min="6" max="6" width="14.28125" style="81" hidden="1" customWidth="1"/>
    <col min="7" max="7" width="50.140625" style="34" customWidth="1"/>
    <col min="8" max="8" width="9.8515625" style="34" customWidth="1"/>
    <col min="9" max="16384" width="9.140625" style="15" customWidth="1"/>
  </cols>
  <sheetData>
    <row r="1" spans="1:8" ht="20.25" customHeight="1">
      <c r="A1" s="5"/>
      <c r="B1" s="20"/>
      <c r="C1" s="63"/>
      <c r="D1" s="9"/>
      <c r="E1" s="27"/>
      <c r="F1" s="63"/>
      <c r="G1" s="27" t="s">
        <v>490</v>
      </c>
      <c r="H1" s="28"/>
    </row>
    <row r="2" spans="1:8" ht="15.75" customHeight="1">
      <c r="A2" s="5"/>
      <c r="B2" s="20"/>
      <c r="C2" s="63"/>
      <c r="D2" s="9"/>
      <c r="E2" s="27"/>
      <c r="F2" s="27"/>
      <c r="G2" s="27" t="s">
        <v>473</v>
      </c>
      <c r="H2" s="154"/>
    </row>
    <row r="3" spans="1:9" ht="16.5" customHeight="1">
      <c r="A3" s="5"/>
      <c r="B3" s="20"/>
      <c r="C3" s="63"/>
      <c r="D3" s="9"/>
      <c r="E3" s="111"/>
      <c r="F3" s="111"/>
      <c r="G3" s="173" t="s">
        <v>1244</v>
      </c>
      <c r="H3" s="173"/>
      <c r="I3" s="173"/>
    </row>
    <row r="5" spans="1:8" s="14" customFormat="1" ht="37.5" customHeight="1">
      <c r="A5" s="8"/>
      <c r="B5" s="53"/>
      <c r="C5" s="196" t="s">
        <v>955</v>
      </c>
      <c r="D5" s="196"/>
      <c r="E5" s="196"/>
      <c r="F5" s="196"/>
      <c r="G5" s="196"/>
      <c r="H5" s="66"/>
    </row>
    <row r="6" spans="1:8" s="14" customFormat="1" ht="8.25" customHeight="1">
      <c r="A6" s="8"/>
      <c r="B6" s="53"/>
      <c r="C6" s="49"/>
      <c r="D6" s="8"/>
      <c r="E6" s="8"/>
      <c r="F6" s="7"/>
      <c r="G6" s="8"/>
      <c r="H6" s="8"/>
    </row>
    <row r="7" spans="1:8" s="14" customFormat="1" ht="33" customHeight="1">
      <c r="A7" s="8"/>
      <c r="B7" s="149" t="s">
        <v>418</v>
      </c>
      <c r="C7" s="197" t="s">
        <v>326</v>
      </c>
      <c r="D7" s="198"/>
      <c r="E7" s="198"/>
      <c r="F7" s="198"/>
      <c r="G7" s="199"/>
      <c r="H7" s="69"/>
    </row>
    <row r="8" spans="1:8" s="5" customFormat="1" ht="18.75" customHeight="1">
      <c r="A8" s="7"/>
      <c r="B8" s="54" t="s">
        <v>50</v>
      </c>
      <c r="C8" s="50" t="s">
        <v>581</v>
      </c>
      <c r="D8" s="51"/>
      <c r="E8" s="51"/>
      <c r="F8" s="80"/>
      <c r="G8" s="31"/>
      <c r="H8" s="23"/>
    </row>
    <row r="9" spans="1:8" s="5" customFormat="1" ht="15.75" customHeight="1">
      <c r="A9" s="7"/>
      <c r="B9" s="94" t="s">
        <v>385</v>
      </c>
      <c r="C9" s="120" t="s">
        <v>984</v>
      </c>
      <c r="D9" s="64"/>
      <c r="E9" s="64"/>
      <c r="F9" s="161"/>
      <c r="G9" s="32"/>
      <c r="H9" s="23"/>
    </row>
    <row r="10" spans="1:8" s="5" customFormat="1" ht="33.75" customHeight="1">
      <c r="A10" s="7"/>
      <c r="B10" s="95" t="s">
        <v>386</v>
      </c>
      <c r="C10" s="193" t="s">
        <v>346</v>
      </c>
      <c r="D10" s="194"/>
      <c r="E10" s="194"/>
      <c r="F10" s="194"/>
      <c r="G10" s="195"/>
      <c r="H10" s="160"/>
    </row>
    <row r="11" spans="1:8" s="5" customFormat="1" ht="43.5" customHeight="1">
      <c r="A11" s="7"/>
      <c r="B11" s="95" t="s">
        <v>387</v>
      </c>
      <c r="C11" s="193" t="s">
        <v>982</v>
      </c>
      <c r="D11" s="194"/>
      <c r="E11" s="194"/>
      <c r="F11" s="194"/>
      <c r="G11" s="195"/>
      <c r="H11" s="160"/>
    </row>
    <row r="12" spans="1:8" s="5" customFormat="1" ht="36.75" customHeight="1">
      <c r="A12" s="7"/>
      <c r="B12" s="95" t="s">
        <v>388</v>
      </c>
      <c r="C12" s="193" t="s">
        <v>347</v>
      </c>
      <c r="D12" s="194"/>
      <c r="E12" s="194"/>
      <c r="F12" s="194"/>
      <c r="G12" s="195"/>
      <c r="H12" s="160"/>
    </row>
    <row r="13" spans="1:8" s="5" customFormat="1" ht="90.75" customHeight="1">
      <c r="A13" s="7"/>
      <c r="B13" s="94" t="s">
        <v>389</v>
      </c>
      <c r="C13" s="193" t="s">
        <v>1152</v>
      </c>
      <c r="D13" s="194"/>
      <c r="E13" s="194"/>
      <c r="F13" s="194"/>
      <c r="G13" s="195"/>
      <c r="H13" s="160"/>
    </row>
    <row r="14" spans="1:8" s="5" customFormat="1" ht="43.5" customHeight="1">
      <c r="A14" s="7"/>
      <c r="B14" s="95" t="s">
        <v>390</v>
      </c>
      <c r="C14" s="193" t="s">
        <v>345</v>
      </c>
      <c r="D14" s="194"/>
      <c r="E14" s="194"/>
      <c r="F14" s="194"/>
      <c r="G14" s="195"/>
      <c r="H14" s="160"/>
    </row>
    <row r="15" spans="1:8" s="5" customFormat="1" ht="21.75" customHeight="1">
      <c r="A15" s="7"/>
      <c r="B15" s="144" t="s">
        <v>51</v>
      </c>
      <c r="C15" s="193" t="s">
        <v>965</v>
      </c>
      <c r="D15" s="194"/>
      <c r="E15" s="194"/>
      <c r="F15" s="194"/>
      <c r="G15" s="195"/>
      <c r="H15" s="160"/>
    </row>
    <row r="16" spans="1:8" s="5" customFormat="1" ht="39" customHeight="1">
      <c r="A16" s="7"/>
      <c r="B16" s="144" t="s">
        <v>52</v>
      </c>
      <c r="C16" s="193" t="s">
        <v>1162</v>
      </c>
      <c r="D16" s="194"/>
      <c r="E16" s="194"/>
      <c r="F16" s="194"/>
      <c r="G16" s="195"/>
      <c r="H16" s="160"/>
    </row>
    <row r="17" spans="1:8" s="5" customFormat="1" ht="50.25" customHeight="1">
      <c r="A17" s="7"/>
      <c r="B17" s="144" t="s">
        <v>53</v>
      </c>
      <c r="C17" s="193" t="s">
        <v>1153</v>
      </c>
      <c r="D17" s="194"/>
      <c r="E17" s="194"/>
      <c r="F17" s="194"/>
      <c r="G17" s="195"/>
      <c r="H17" s="160"/>
    </row>
    <row r="18" spans="1:8" s="5" customFormat="1" ht="30.75" customHeight="1">
      <c r="A18" s="7"/>
      <c r="B18" s="54" t="s">
        <v>174</v>
      </c>
      <c r="C18" s="193" t="s">
        <v>579</v>
      </c>
      <c r="D18" s="194"/>
      <c r="E18" s="194"/>
      <c r="F18" s="194"/>
      <c r="G18" s="195"/>
      <c r="H18" s="160"/>
    </row>
    <row r="19" spans="1:8" s="5" customFormat="1" ht="46.5" customHeight="1">
      <c r="A19" s="7"/>
      <c r="B19" s="144" t="s">
        <v>146</v>
      </c>
      <c r="C19" s="193" t="s">
        <v>381</v>
      </c>
      <c r="D19" s="194"/>
      <c r="E19" s="194"/>
      <c r="F19" s="194"/>
      <c r="G19" s="195"/>
      <c r="H19" s="160"/>
    </row>
    <row r="20" spans="1:8" s="29" customFormat="1" ht="79.5" customHeight="1">
      <c r="A20" s="21"/>
      <c r="B20" s="144" t="s">
        <v>147</v>
      </c>
      <c r="C20" s="193" t="s">
        <v>1158</v>
      </c>
      <c r="D20" s="194"/>
      <c r="E20" s="194"/>
      <c r="F20" s="194"/>
      <c r="G20" s="195"/>
      <c r="H20" s="160"/>
    </row>
    <row r="21" spans="1:8" s="5" customFormat="1" ht="16.5" customHeight="1">
      <c r="A21" s="7"/>
      <c r="B21" s="85" t="s">
        <v>257</v>
      </c>
      <c r="C21" s="193" t="s">
        <v>411</v>
      </c>
      <c r="D21" s="194"/>
      <c r="E21" s="194"/>
      <c r="F21" s="194"/>
      <c r="G21" s="195"/>
      <c r="H21" s="160"/>
    </row>
    <row r="22" spans="1:8" s="5" customFormat="1" ht="33.75" customHeight="1">
      <c r="A22" s="7"/>
      <c r="B22" s="86" t="s">
        <v>131</v>
      </c>
      <c r="C22" s="193" t="s">
        <v>741</v>
      </c>
      <c r="D22" s="194"/>
      <c r="E22" s="194"/>
      <c r="F22" s="194"/>
      <c r="G22" s="195"/>
      <c r="H22" s="160"/>
    </row>
    <row r="23" spans="1:8" s="5" customFormat="1" ht="47.25" customHeight="1">
      <c r="A23" s="7"/>
      <c r="B23" s="144" t="s">
        <v>276</v>
      </c>
      <c r="C23" s="193" t="s">
        <v>412</v>
      </c>
      <c r="D23" s="194"/>
      <c r="E23" s="194"/>
      <c r="F23" s="194"/>
      <c r="G23" s="195"/>
      <c r="H23" s="160"/>
    </row>
    <row r="24" spans="1:8" s="5" customFormat="1" ht="20.25" customHeight="1">
      <c r="A24" s="7"/>
      <c r="B24" s="144" t="s">
        <v>378</v>
      </c>
      <c r="C24" s="193" t="s">
        <v>382</v>
      </c>
      <c r="D24" s="194"/>
      <c r="E24" s="194"/>
      <c r="F24" s="194"/>
      <c r="G24" s="195"/>
      <c r="H24" s="160"/>
    </row>
    <row r="25" spans="1:8" s="5" customFormat="1" ht="20.25" customHeight="1">
      <c r="A25" s="7"/>
      <c r="B25" s="144" t="s">
        <v>391</v>
      </c>
      <c r="C25" s="193" t="s">
        <v>384</v>
      </c>
      <c r="D25" s="194"/>
      <c r="E25" s="194"/>
      <c r="F25" s="194"/>
      <c r="G25" s="195"/>
      <c r="H25" s="160"/>
    </row>
    <row r="26" spans="1:8" s="5" customFormat="1" ht="20.25" customHeight="1">
      <c r="A26" s="7"/>
      <c r="B26" s="144" t="s">
        <v>392</v>
      </c>
      <c r="C26" s="193" t="s">
        <v>409</v>
      </c>
      <c r="D26" s="194"/>
      <c r="E26" s="194"/>
      <c r="F26" s="194"/>
      <c r="G26" s="195"/>
      <c r="H26" s="160"/>
    </row>
    <row r="27" spans="1:8" s="5" customFormat="1" ht="49.5" customHeight="1">
      <c r="A27" s="7"/>
      <c r="B27" s="85" t="s">
        <v>981</v>
      </c>
      <c r="C27" s="193" t="s">
        <v>393</v>
      </c>
      <c r="D27" s="194"/>
      <c r="E27" s="194"/>
      <c r="F27" s="194"/>
      <c r="G27" s="195"/>
      <c r="H27" s="160"/>
    </row>
    <row r="28" spans="1:8" s="5" customFormat="1" ht="29.25" customHeight="1">
      <c r="A28" s="7"/>
      <c r="B28" s="144" t="s">
        <v>410</v>
      </c>
      <c r="C28" s="193" t="s">
        <v>1245</v>
      </c>
      <c r="D28" s="194"/>
      <c r="E28" s="194"/>
      <c r="F28" s="194"/>
      <c r="G28" s="195"/>
      <c r="H28" s="160"/>
    </row>
    <row r="29" spans="1:8" s="5" customFormat="1" ht="27" customHeight="1">
      <c r="A29" s="7"/>
      <c r="B29" s="144" t="s">
        <v>413</v>
      </c>
      <c r="C29" s="193" t="s">
        <v>1246</v>
      </c>
      <c r="D29" s="194"/>
      <c r="E29" s="194"/>
      <c r="F29" s="194"/>
      <c r="G29" s="195"/>
      <c r="H29" s="160"/>
    </row>
    <row r="30" spans="1:8" s="5" customFormat="1" ht="48.75" customHeight="1">
      <c r="A30" s="7"/>
      <c r="B30" s="144" t="s">
        <v>414</v>
      </c>
      <c r="C30" s="193" t="s">
        <v>1247</v>
      </c>
      <c r="D30" s="194"/>
      <c r="E30" s="194"/>
      <c r="F30" s="194"/>
      <c r="G30" s="195"/>
      <c r="H30" s="160"/>
    </row>
    <row r="31" spans="1:8" s="5" customFormat="1" ht="31.5" customHeight="1">
      <c r="A31" s="7"/>
      <c r="B31" s="144" t="s">
        <v>415</v>
      </c>
      <c r="C31" s="193" t="s">
        <v>1248</v>
      </c>
      <c r="D31" s="194"/>
      <c r="E31" s="194"/>
      <c r="F31" s="194"/>
      <c r="G31" s="195"/>
      <c r="H31" s="160"/>
    </row>
    <row r="32" spans="1:8" s="5" customFormat="1" ht="24" customHeight="1">
      <c r="A32" s="7"/>
      <c r="B32" s="144" t="s">
        <v>1098</v>
      </c>
      <c r="C32" s="193" t="s">
        <v>1102</v>
      </c>
      <c r="D32" s="194"/>
      <c r="E32" s="194"/>
      <c r="F32" s="194"/>
      <c r="G32" s="195"/>
      <c r="H32" s="160"/>
    </row>
    <row r="33" spans="1:8" s="5" customFormat="1" ht="36.75" customHeight="1">
      <c r="A33" s="7"/>
      <c r="B33" s="94" t="s">
        <v>1099</v>
      </c>
      <c r="C33" s="193" t="s">
        <v>1096</v>
      </c>
      <c r="D33" s="194"/>
      <c r="E33" s="194"/>
      <c r="F33" s="194"/>
      <c r="G33" s="195"/>
      <c r="H33" s="88"/>
    </row>
    <row r="34" spans="1:8" s="5" customFormat="1" ht="39" customHeight="1">
      <c r="A34" s="7"/>
      <c r="B34" s="94" t="s">
        <v>1100</v>
      </c>
      <c r="C34" s="193" t="s">
        <v>1097</v>
      </c>
      <c r="D34" s="194"/>
      <c r="E34" s="194"/>
      <c r="F34" s="194"/>
      <c r="G34" s="195"/>
      <c r="H34" s="88"/>
    </row>
    <row r="35" spans="1:8" s="5" customFormat="1" ht="36.75" customHeight="1">
      <c r="A35" s="7"/>
      <c r="B35" s="95" t="s">
        <v>1101</v>
      </c>
      <c r="C35" s="193" t="s">
        <v>1269</v>
      </c>
      <c r="D35" s="194"/>
      <c r="E35" s="194"/>
      <c r="F35" s="194"/>
      <c r="G35" s="195"/>
      <c r="H35" s="160"/>
    </row>
    <row r="36" spans="1:8" s="5" customFormat="1" ht="32.25" customHeight="1">
      <c r="A36" s="7"/>
      <c r="B36" s="95" t="s">
        <v>1103</v>
      </c>
      <c r="C36" s="193" t="s">
        <v>1249</v>
      </c>
      <c r="D36" s="194"/>
      <c r="E36" s="194"/>
      <c r="F36" s="194"/>
      <c r="G36" s="195"/>
      <c r="H36" s="160"/>
    </row>
    <row r="37" spans="1:8" s="5" customFormat="1" ht="30.75" customHeight="1">
      <c r="A37" s="7"/>
      <c r="B37" s="94" t="s">
        <v>1104</v>
      </c>
      <c r="C37" s="193" t="s">
        <v>1270</v>
      </c>
      <c r="D37" s="194"/>
      <c r="E37" s="194"/>
      <c r="F37" s="194"/>
      <c r="G37" s="195"/>
      <c r="H37" s="160"/>
    </row>
    <row r="38" spans="1:8" s="5" customFormat="1" ht="33" customHeight="1">
      <c r="A38" s="7"/>
      <c r="B38" s="95" t="s">
        <v>1105</v>
      </c>
      <c r="C38" s="193" t="s">
        <v>1250</v>
      </c>
      <c r="D38" s="194"/>
      <c r="E38" s="194"/>
      <c r="F38" s="194"/>
      <c r="G38" s="195"/>
      <c r="H38" s="160"/>
    </row>
    <row r="39" spans="1:8" s="5" customFormat="1" ht="37.5" customHeight="1">
      <c r="A39" s="7"/>
      <c r="B39" s="95" t="s">
        <v>1106</v>
      </c>
      <c r="C39" s="193" t="s">
        <v>1251</v>
      </c>
      <c r="D39" s="194"/>
      <c r="E39" s="194"/>
      <c r="F39" s="194"/>
      <c r="G39" s="195"/>
      <c r="H39" s="160"/>
    </row>
    <row r="40" spans="1:8" s="5" customFormat="1" ht="37.5" customHeight="1">
      <c r="A40" s="7"/>
      <c r="B40" s="95" t="s">
        <v>1107</v>
      </c>
      <c r="C40" s="193" t="s">
        <v>1252</v>
      </c>
      <c r="D40" s="194"/>
      <c r="E40" s="194"/>
      <c r="F40" s="194"/>
      <c r="G40" s="195"/>
      <c r="H40" s="160"/>
    </row>
    <row r="41" spans="1:8" s="5" customFormat="1" ht="37.5" customHeight="1">
      <c r="A41" s="7"/>
      <c r="B41" s="94" t="s">
        <v>1108</v>
      </c>
      <c r="C41" s="193" t="s">
        <v>1253</v>
      </c>
      <c r="D41" s="194"/>
      <c r="E41" s="194"/>
      <c r="F41" s="194"/>
      <c r="G41" s="195"/>
      <c r="H41" s="160"/>
    </row>
    <row r="42" spans="1:8" s="5" customFormat="1" ht="37.5" customHeight="1">
      <c r="A42" s="7"/>
      <c r="B42" s="94" t="s">
        <v>1109</v>
      </c>
      <c r="C42" s="193" t="s">
        <v>1254</v>
      </c>
      <c r="D42" s="194"/>
      <c r="E42" s="194"/>
      <c r="F42" s="194"/>
      <c r="G42" s="195"/>
      <c r="H42" s="160"/>
    </row>
    <row r="43" spans="1:9" s="5" customFormat="1" ht="37.5" customHeight="1">
      <c r="A43" s="7"/>
      <c r="B43" s="94" t="s">
        <v>1163</v>
      </c>
      <c r="C43" s="193" t="s">
        <v>1255</v>
      </c>
      <c r="D43" s="194"/>
      <c r="E43" s="194"/>
      <c r="F43" s="194"/>
      <c r="G43" s="195"/>
      <c r="H43" s="160"/>
      <c r="I43" s="5" t="s">
        <v>1258</v>
      </c>
    </row>
    <row r="44" spans="1:9" s="5" customFormat="1" ht="47.25" customHeight="1">
      <c r="A44" s="7"/>
      <c r="B44" s="94" t="s">
        <v>1164</v>
      </c>
      <c r="C44" s="193" t="s">
        <v>1257</v>
      </c>
      <c r="D44" s="194"/>
      <c r="E44" s="194"/>
      <c r="F44" s="194"/>
      <c r="G44" s="195"/>
      <c r="H44" s="160"/>
      <c r="I44" s="5" t="s">
        <v>1259</v>
      </c>
    </row>
    <row r="45" spans="1:9" s="5" customFormat="1" ht="54.75" customHeight="1">
      <c r="A45" s="7"/>
      <c r="B45" s="95" t="s">
        <v>1165</v>
      </c>
      <c r="C45" s="200" t="s">
        <v>1238</v>
      </c>
      <c r="D45" s="201"/>
      <c r="E45" s="201"/>
      <c r="F45" s="201"/>
      <c r="G45" s="202"/>
      <c r="H45" s="160"/>
      <c r="I45" s="5" t="s">
        <v>1260</v>
      </c>
    </row>
    <row r="46" spans="1:8" s="5" customFormat="1" ht="39" customHeight="1">
      <c r="A46" s="150"/>
      <c r="B46" s="95" t="s">
        <v>1222</v>
      </c>
      <c r="C46" s="200" t="s">
        <v>1239</v>
      </c>
      <c r="D46" s="201"/>
      <c r="E46" s="201"/>
      <c r="F46" s="201"/>
      <c r="G46" s="202"/>
      <c r="H46" s="160"/>
    </row>
    <row r="47" spans="1:8" s="5" customFormat="1" ht="47.25" customHeight="1">
      <c r="A47" s="150"/>
      <c r="B47" s="95" t="s">
        <v>1223</v>
      </c>
      <c r="C47" s="200" t="s">
        <v>1256</v>
      </c>
      <c r="D47" s="201"/>
      <c r="E47" s="201"/>
      <c r="F47" s="201"/>
      <c r="G47" s="202"/>
      <c r="H47" s="160"/>
    </row>
    <row r="49" spans="1:7" s="14" customFormat="1" ht="39.75" customHeight="1">
      <c r="A49" s="49" t="s">
        <v>962</v>
      </c>
      <c r="G49" s="14" t="s">
        <v>417</v>
      </c>
    </row>
    <row r="50" spans="1:8" s="49" customFormat="1" ht="33" customHeight="1">
      <c r="A50" s="49" t="s">
        <v>963</v>
      </c>
      <c r="C50" s="129"/>
      <c r="D50" s="69"/>
      <c r="E50" s="135"/>
      <c r="F50" s="158"/>
      <c r="G50" s="182" t="s">
        <v>964</v>
      </c>
      <c r="H50" s="182"/>
    </row>
    <row r="51" spans="1:8" s="49" customFormat="1" ht="31.5" customHeight="1">
      <c r="A51" s="49" t="s">
        <v>1241</v>
      </c>
      <c r="C51" s="129"/>
      <c r="D51" s="69"/>
      <c r="E51" s="135"/>
      <c r="F51" s="158"/>
      <c r="G51" s="182" t="s">
        <v>1240</v>
      </c>
      <c r="H51" s="182"/>
    </row>
    <row r="52" spans="1:8" s="49" customFormat="1" ht="34.5" customHeight="1">
      <c r="A52" s="82" t="s">
        <v>580</v>
      </c>
      <c r="C52" s="129"/>
      <c r="D52" s="69"/>
      <c r="E52" s="135"/>
      <c r="F52" s="158"/>
      <c r="G52" s="191" t="s">
        <v>570</v>
      </c>
      <c r="H52" s="191"/>
    </row>
    <row r="53" spans="1:8" s="14" customFormat="1" ht="42.75" customHeight="1">
      <c r="A53" s="49" t="s">
        <v>1242</v>
      </c>
      <c r="G53" s="191" t="s">
        <v>1243</v>
      </c>
      <c r="H53" s="191"/>
    </row>
    <row r="54" spans="1:7" s="14" customFormat="1" ht="39" customHeight="1">
      <c r="A54" s="14" t="s">
        <v>1151</v>
      </c>
      <c r="G54" s="14" t="s">
        <v>416</v>
      </c>
    </row>
    <row r="55" spans="1:8" s="141" customFormat="1" ht="13.5">
      <c r="A55" s="78"/>
      <c r="B55" s="136"/>
      <c r="C55" s="137"/>
      <c r="D55" s="138"/>
      <c r="E55" s="70"/>
      <c r="F55" s="139"/>
      <c r="G55" s="140"/>
      <c r="H55" s="140"/>
    </row>
    <row r="56" spans="1:8" s="60" customFormat="1" ht="13.5">
      <c r="A56" s="78"/>
      <c r="B56" s="25"/>
      <c r="C56" s="44"/>
      <c r="D56" s="52"/>
      <c r="E56" s="70"/>
      <c r="F56" s="81"/>
      <c r="G56" s="34"/>
      <c r="H56" s="34"/>
    </row>
    <row r="57" spans="1:8" s="60" customFormat="1" ht="13.5">
      <c r="A57" s="78"/>
      <c r="B57" s="25"/>
      <c r="C57" s="44"/>
      <c r="D57" s="52"/>
      <c r="E57" s="70"/>
      <c r="F57" s="81"/>
      <c r="G57" s="34"/>
      <c r="H57" s="34"/>
    </row>
    <row r="58" spans="1:8" s="60" customFormat="1" ht="13.5">
      <c r="A58" s="78"/>
      <c r="B58" s="25"/>
      <c r="C58" s="44"/>
      <c r="D58" s="52"/>
      <c r="E58" s="70"/>
      <c r="F58" s="81"/>
      <c r="G58" s="34"/>
      <c r="H58" s="34"/>
    </row>
    <row r="59" spans="1:8" s="60" customFormat="1" ht="13.5">
      <c r="A59" s="78"/>
      <c r="B59" s="25"/>
      <c r="C59" s="44"/>
      <c r="D59" s="52"/>
      <c r="E59" s="70"/>
      <c r="F59" s="81"/>
      <c r="G59" s="34"/>
      <c r="H59" s="34"/>
    </row>
    <row r="60" spans="1:8" s="60" customFormat="1" ht="13.5">
      <c r="A60" s="78"/>
      <c r="B60" s="25"/>
      <c r="C60" s="44"/>
      <c r="D60" s="52"/>
      <c r="E60" s="70"/>
      <c r="F60" s="81"/>
      <c r="G60" s="34"/>
      <c r="H60" s="34"/>
    </row>
    <row r="61" spans="1:8" s="60" customFormat="1" ht="13.5">
      <c r="A61" s="78"/>
      <c r="B61" s="25"/>
      <c r="C61" s="44"/>
      <c r="D61" s="52"/>
      <c r="E61" s="70"/>
      <c r="F61" s="81"/>
      <c r="G61" s="34"/>
      <c r="H61" s="34"/>
    </row>
    <row r="62" spans="1:8" s="60" customFormat="1" ht="13.5">
      <c r="A62" s="78"/>
      <c r="B62" s="25"/>
      <c r="C62" s="44"/>
      <c r="D62" s="52"/>
      <c r="E62" s="70"/>
      <c r="F62" s="81"/>
      <c r="G62" s="34"/>
      <c r="H62" s="34"/>
    </row>
    <row r="63" spans="1:8" s="60" customFormat="1" ht="13.5">
      <c r="A63" s="78"/>
      <c r="B63" s="25"/>
      <c r="C63" s="44"/>
      <c r="D63" s="52"/>
      <c r="E63" s="70"/>
      <c r="F63" s="81"/>
      <c r="G63" s="34"/>
      <c r="H63" s="34"/>
    </row>
    <row r="64" spans="1:8" s="60" customFormat="1" ht="13.5">
      <c r="A64" s="78"/>
      <c r="B64" s="25"/>
      <c r="C64" s="44"/>
      <c r="D64" s="52"/>
      <c r="E64" s="70"/>
      <c r="F64" s="81"/>
      <c r="G64" s="34"/>
      <c r="H64" s="34"/>
    </row>
    <row r="65" spans="1:8" s="60" customFormat="1" ht="13.5">
      <c r="A65" s="78"/>
      <c r="B65" s="25"/>
      <c r="C65" s="44"/>
      <c r="D65" s="52"/>
      <c r="E65" s="70"/>
      <c r="F65" s="81"/>
      <c r="G65" s="34"/>
      <c r="H65" s="34"/>
    </row>
    <row r="66" spans="1:8" s="60" customFormat="1" ht="13.5">
      <c r="A66" s="78"/>
      <c r="B66" s="25"/>
      <c r="C66" s="44"/>
      <c r="D66" s="52"/>
      <c r="E66" s="70"/>
      <c r="F66" s="81"/>
      <c r="G66" s="34"/>
      <c r="H66" s="34"/>
    </row>
    <row r="67" spans="1:8" s="60" customFormat="1" ht="13.5">
      <c r="A67" s="78"/>
      <c r="B67" s="25"/>
      <c r="C67" s="44"/>
      <c r="D67" s="52"/>
      <c r="E67" s="70"/>
      <c r="F67" s="81"/>
      <c r="G67" s="34"/>
      <c r="H67" s="34"/>
    </row>
    <row r="68" spans="1:8" s="60" customFormat="1" ht="13.5">
      <c r="A68" s="78"/>
      <c r="B68" s="25"/>
      <c r="C68" s="44"/>
      <c r="D68" s="52"/>
      <c r="E68" s="70"/>
      <c r="F68" s="81"/>
      <c r="G68" s="34"/>
      <c r="H68" s="34"/>
    </row>
    <row r="69" spans="1:8" s="60" customFormat="1" ht="13.5">
      <c r="A69" s="78"/>
      <c r="B69" s="25"/>
      <c r="C69" s="44"/>
      <c r="D69" s="52"/>
      <c r="E69" s="70"/>
      <c r="F69" s="81"/>
      <c r="G69" s="34"/>
      <c r="H69" s="34"/>
    </row>
    <row r="70" spans="1:8" s="60" customFormat="1" ht="13.5">
      <c r="A70" s="78"/>
      <c r="B70" s="25"/>
      <c r="C70" s="44"/>
      <c r="D70" s="52"/>
      <c r="E70" s="70"/>
      <c r="F70" s="81"/>
      <c r="G70" s="34"/>
      <c r="H70" s="34"/>
    </row>
    <row r="71" spans="1:8" s="60" customFormat="1" ht="13.5">
      <c r="A71" s="78"/>
      <c r="B71" s="25"/>
      <c r="C71" s="44"/>
      <c r="D71" s="52"/>
      <c r="E71" s="70"/>
      <c r="F71" s="81"/>
      <c r="G71" s="34"/>
      <c r="H71" s="34"/>
    </row>
    <row r="72" spans="1:8" s="60" customFormat="1" ht="13.5">
      <c r="A72" s="78"/>
      <c r="B72" s="25"/>
      <c r="C72" s="44"/>
      <c r="D72" s="52"/>
      <c r="E72" s="70"/>
      <c r="F72" s="81"/>
      <c r="G72" s="34"/>
      <c r="H72" s="34"/>
    </row>
    <row r="73" spans="1:8" s="60" customFormat="1" ht="13.5">
      <c r="A73" s="78"/>
      <c r="B73" s="25"/>
      <c r="C73" s="44"/>
      <c r="D73" s="52"/>
      <c r="E73" s="70"/>
      <c r="F73" s="81"/>
      <c r="G73" s="34"/>
      <c r="H73" s="34"/>
    </row>
    <row r="74" spans="1:8" s="60" customFormat="1" ht="13.5">
      <c r="A74" s="78"/>
      <c r="B74" s="25"/>
      <c r="C74" s="44"/>
      <c r="D74" s="52"/>
      <c r="E74" s="70"/>
      <c r="F74" s="81"/>
      <c r="G74" s="34"/>
      <c r="H74" s="34"/>
    </row>
    <row r="75" spans="1:8" s="60" customFormat="1" ht="13.5">
      <c r="A75" s="78"/>
      <c r="B75" s="25"/>
      <c r="C75" s="44"/>
      <c r="D75" s="52"/>
      <c r="E75" s="70"/>
      <c r="F75" s="81"/>
      <c r="G75" s="34"/>
      <c r="H75" s="34"/>
    </row>
    <row r="76" spans="1:8" s="60" customFormat="1" ht="13.5">
      <c r="A76" s="78"/>
      <c r="B76" s="25"/>
      <c r="C76" s="44"/>
      <c r="D76" s="52"/>
      <c r="E76" s="70"/>
      <c r="F76" s="81"/>
      <c r="G76" s="34"/>
      <c r="H76" s="34"/>
    </row>
    <row r="77" spans="1:8" s="60" customFormat="1" ht="13.5">
      <c r="A77" s="78"/>
      <c r="B77" s="25"/>
      <c r="C77" s="44"/>
      <c r="D77" s="52"/>
      <c r="E77" s="70"/>
      <c r="F77" s="81"/>
      <c r="G77" s="34"/>
      <c r="H77" s="34"/>
    </row>
    <row r="78" spans="1:8" s="60" customFormat="1" ht="13.5">
      <c r="A78" s="78"/>
      <c r="B78" s="25"/>
      <c r="C78" s="44"/>
      <c r="D78" s="52"/>
      <c r="E78" s="70"/>
      <c r="F78" s="81"/>
      <c r="G78" s="34"/>
      <c r="H78" s="34"/>
    </row>
    <row r="79" spans="1:8" s="60" customFormat="1" ht="13.5">
      <c r="A79" s="78"/>
      <c r="B79" s="25"/>
      <c r="C79" s="44"/>
      <c r="D79" s="52"/>
      <c r="E79" s="70"/>
      <c r="F79" s="81"/>
      <c r="G79" s="34"/>
      <c r="H79" s="34"/>
    </row>
    <row r="80" spans="1:8" s="60" customFormat="1" ht="13.5">
      <c r="A80" s="78"/>
      <c r="B80" s="25"/>
      <c r="C80" s="44"/>
      <c r="D80" s="52"/>
      <c r="E80" s="70"/>
      <c r="F80" s="81"/>
      <c r="G80" s="34"/>
      <c r="H80" s="34"/>
    </row>
    <row r="81" spans="1:8" s="60" customFormat="1" ht="13.5">
      <c r="A81" s="78"/>
      <c r="B81" s="25"/>
      <c r="C81" s="44"/>
      <c r="D81" s="52"/>
      <c r="E81" s="70"/>
      <c r="F81" s="81"/>
      <c r="G81" s="34"/>
      <c r="H81" s="34"/>
    </row>
    <row r="82" spans="1:8" s="60" customFormat="1" ht="13.5">
      <c r="A82" s="78"/>
      <c r="B82" s="25"/>
      <c r="C82" s="44"/>
      <c r="D82" s="52"/>
      <c r="E82" s="70"/>
      <c r="F82" s="81"/>
      <c r="G82" s="34"/>
      <c r="H82" s="34"/>
    </row>
    <row r="83" spans="1:8" s="60" customFormat="1" ht="13.5">
      <c r="A83" s="78"/>
      <c r="B83" s="25"/>
      <c r="C83" s="44"/>
      <c r="D83" s="52"/>
      <c r="E83" s="70"/>
      <c r="F83" s="81"/>
      <c r="G83" s="34"/>
      <c r="H83" s="34"/>
    </row>
    <row r="84" spans="1:8" s="60" customFormat="1" ht="13.5">
      <c r="A84" s="78"/>
      <c r="B84" s="25"/>
      <c r="C84" s="44"/>
      <c r="D84" s="52"/>
      <c r="E84" s="70"/>
      <c r="F84" s="81"/>
      <c r="G84" s="34"/>
      <c r="H84" s="34"/>
    </row>
    <row r="85" spans="1:8" s="60" customFormat="1" ht="13.5">
      <c r="A85" s="78"/>
      <c r="B85" s="25"/>
      <c r="C85" s="44"/>
      <c r="D85" s="52"/>
      <c r="E85" s="70"/>
      <c r="F85" s="81"/>
      <c r="G85" s="34"/>
      <c r="H85" s="34"/>
    </row>
    <row r="86" spans="1:8" s="60" customFormat="1" ht="13.5">
      <c r="A86" s="78"/>
      <c r="B86" s="25"/>
      <c r="C86" s="44"/>
      <c r="D86" s="52"/>
      <c r="E86" s="70"/>
      <c r="F86" s="81"/>
      <c r="G86" s="34"/>
      <c r="H86" s="34"/>
    </row>
    <row r="87" spans="1:8" s="60" customFormat="1" ht="13.5">
      <c r="A87" s="78"/>
      <c r="B87" s="25"/>
      <c r="C87" s="44"/>
      <c r="D87" s="52"/>
      <c r="E87" s="70"/>
      <c r="F87" s="81"/>
      <c r="G87" s="34"/>
      <c r="H87" s="34"/>
    </row>
    <row r="88" spans="1:8" s="60" customFormat="1" ht="13.5">
      <c r="A88" s="78"/>
      <c r="B88" s="25"/>
      <c r="C88" s="44"/>
      <c r="D88" s="52"/>
      <c r="E88" s="70"/>
      <c r="F88" s="81"/>
      <c r="G88" s="34"/>
      <c r="H88" s="34"/>
    </row>
    <row r="89" spans="1:8" s="60" customFormat="1" ht="13.5">
      <c r="A89" s="78"/>
      <c r="B89" s="25"/>
      <c r="C89" s="44"/>
      <c r="D89" s="52"/>
      <c r="E89" s="70"/>
      <c r="F89" s="81"/>
      <c r="G89" s="34"/>
      <c r="H89" s="34"/>
    </row>
    <row r="90" spans="1:8" s="60" customFormat="1" ht="13.5">
      <c r="A90" s="78"/>
      <c r="B90" s="25"/>
      <c r="C90" s="44"/>
      <c r="D90" s="52"/>
      <c r="E90" s="70"/>
      <c r="F90" s="81"/>
      <c r="G90" s="34"/>
      <c r="H90" s="34"/>
    </row>
    <row r="91" spans="1:8" s="60" customFormat="1" ht="13.5">
      <c r="A91" s="78"/>
      <c r="B91" s="25"/>
      <c r="C91" s="44"/>
      <c r="D91" s="52"/>
      <c r="E91" s="70"/>
      <c r="F91" s="81"/>
      <c r="G91" s="34"/>
      <c r="H91" s="34"/>
    </row>
    <row r="92" spans="1:8" s="60" customFormat="1" ht="13.5">
      <c r="A92" s="78"/>
      <c r="B92" s="25"/>
      <c r="C92" s="44"/>
      <c r="D92" s="52"/>
      <c r="E92" s="70"/>
      <c r="F92" s="81"/>
      <c r="G92" s="34"/>
      <c r="H92" s="34"/>
    </row>
    <row r="93" spans="1:8" s="60" customFormat="1" ht="13.5">
      <c r="A93" s="78"/>
      <c r="B93" s="25"/>
      <c r="C93" s="44"/>
      <c r="D93" s="52"/>
      <c r="E93" s="70"/>
      <c r="F93" s="81"/>
      <c r="G93" s="34"/>
      <c r="H93" s="34"/>
    </row>
    <row r="94" spans="1:8" s="60" customFormat="1" ht="13.5">
      <c r="A94" s="78"/>
      <c r="B94" s="25"/>
      <c r="C94" s="44"/>
      <c r="D94" s="52"/>
      <c r="E94" s="70"/>
      <c r="F94" s="81"/>
      <c r="G94" s="34"/>
      <c r="H94" s="34"/>
    </row>
    <row r="95" spans="1:8" s="60" customFormat="1" ht="13.5">
      <c r="A95" s="78"/>
      <c r="B95" s="25"/>
      <c r="C95" s="44"/>
      <c r="D95" s="52"/>
      <c r="E95" s="70"/>
      <c r="F95" s="81"/>
      <c r="G95" s="34"/>
      <c r="H95" s="34"/>
    </row>
    <row r="96" spans="1:8" s="60" customFormat="1" ht="13.5">
      <c r="A96" s="78"/>
      <c r="B96" s="25"/>
      <c r="C96" s="44"/>
      <c r="D96" s="52"/>
      <c r="E96" s="70"/>
      <c r="F96" s="81"/>
      <c r="G96" s="34"/>
      <c r="H96" s="34"/>
    </row>
    <row r="97" spans="1:8" s="60" customFormat="1" ht="13.5">
      <c r="A97" s="78"/>
      <c r="B97" s="25"/>
      <c r="C97" s="44"/>
      <c r="D97" s="52"/>
      <c r="E97" s="70"/>
      <c r="F97" s="81"/>
      <c r="G97" s="34"/>
      <c r="H97" s="34"/>
    </row>
    <row r="98" spans="1:8" s="60" customFormat="1" ht="13.5">
      <c r="A98" s="78"/>
      <c r="B98" s="25"/>
      <c r="C98" s="44"/>
      <c r="D98" s="52"/>
      <c r="E98" s="70"/>
      <c r="F98" s="81"/>
      <c r="G98" s="34"/>
      <c r="H98" s="34"/>
    </row>
    <row r="99" spans="1:8" s="60" customFormat="1" ht="13.5">
      <c r="A99" s="78"/>
      <c r="B99" s="25"/>
      <c r="C99" s="44"/>
      <c r="D99" s="52"/>
      <c r="E99" s="70"/>
      <c r="F99" s="81"/>
      <c r="G99" s="34"/>
      <c r="H99" s="34"/>
    </row>
    <row r="100" spans="1:8" s="60" customFormat="1" ht="13.5">
      <c r="A100" s="78"/>
      <c r="B100" s="25"/>
      <c r="C100" s="44"/>
      <c r="D100" s="52"/>
      <c r="E100" s="70"/>
      <c r="F100" s="81"/>
      <c r="G100" s="34"/>
      <c r="H100" s="34"/>
    </row>
    <row r="101" spans="1:8" s="60" customFormat="1" ht="13.5">
      <c r="A101" s="78"/>
      <c r="B101" s="25"/>
      <c r="C101" s="44"/>
      <c r="D101" s="52"/>
      <c r="E101" s="70"/>
      <c r="F101" s="81"/>
      <c r="G101" s="34"/>
      <c r="H101" s="34"/>
    </row>
    <row r="102" spans="1:8" s="60" customFormat="1" ht="13.5">
      <c r="A102" s="78"/>
      <c r="B102" s="25"/>
      <c r="C102" s="44"/>
      <c r="D102" s="52"/>
      <c r="E102" s="70"/>
      <c r="F102" s="81"/>
      <c r="G102" s="34"/>
      <c r="H102" s="34"/>
    </row>
    <row r="103" spans="1:8" s="60" customFormat="1" ht="13.5">
      <c r="A103" s="78"/>
      <c r="B103" s="25"/>
      <c r="C103" s="44"/>
      <c r="D103" s="52"/>
      <c r="E103" s="70"/>
      <c r="F103" s="81"/>
      <c r="G103" s="34"/>
      <c r="H103" s="34"/>
    </row>
    <row r="104" spans="1:8" s="60" customFormat="1" ht="13.5">
      <c r="A104" s="78"/>
      <c r="B104" s="25"/>
      <c r="C104" s="44"/>
      <c r="D104" s="52"/>
      <c r="E104" s="70"/>
      <c r="F104" s="81"/>
      <c r="G104" s="34"/>
      <c r="H104" s="34"/>
    </row>
    <row r="105" spans="1:8" s="60" customFormat="1" ht="13.5">
      <c r="A105" s="78"/>
      <c r="B105" s="25"/>
      <c r="C105" s="44"/>
      <c r="D105" s="52"/>
      <c r="E105" s="70"/>
      <c r="F105" s="81"/>
      <c r="G105" s="34"/>
      <c r="H105" s="34"/>
    </row>
    <row r="106" spans="1:8" s="60" customFormat="1" ht="13.5">
      <c r="A106" s="78"/>
      <c r="B106" s="25"/>
      <c r="C106" s="44"/>
      <c r="D106" s="52"/>
      <c r="E106" s="70"/>
      <c r="F106" s="81"/>
      <c r="G106" s="34"/>
      <c r="H106" s="34"/>
    </row>
    <row r="107" spans="1:8" s="60" customFormat="1" ht="13.5">
      <c r="A107" s="78"/>
      <c r="B107" s="25"/>
      <c r="C107" s="44"/>
      <c r="D107" s="52"/>
      <c r="E107" s="70"/>
      <c r="F107" s="81"/>
      <c r="G107" s="34"/>
      <c r="H107" s="34"/>
    </row>
    <row r="108" spans="1:8" s="60" customFormat="1" ht="13.5">
      <c r="A108" s="78"/>
      <c r="B108" s="25"/>
      <c r="C108" s="44"/>
      <c r="D108" s="52"/>
      <c r="E108" s="70"/>
      <c r="F108" s="81"/>
      <c r="G108" s="34"/>
      <c r="H108" s="34"/>
    </row>
    <row r="109" spans="1:8" s="60" customFormat="1" ht="13.5">
      <c r="A109" s="78"/>
      <c r="B109" s="25"/>
      <c r="C109" s="44"/>
      <c r="D109" s="52"/>
      <c r="E109" s="70"/>
      <c r="F109" s="81"/>
      <c r="G109" s="34"/>
      <c r="H109" s="34"/>
    </row>
    <row r="110" spans="1:8" s="60" customFormat="1" ht="13.5">
      <c r="A110" s="78"/>
      <c r="B110" s="25"/>
      <c r="C110" s="44"/>
      <c r="D110" s="52"/>
      <c r="E110" s="70"/>
      <c r="F110" s="81"/>
      <c r="G110" s="34"/>
      <c r="H110" s="34"/>
    </row>
    <row r="111" spans="1:8" s="60" customFormat="1" ht="13.5">
      <c r="A111" s="78"/>
      <c r="B111" s="25"/>
      <c r="C111" s="44"/>
      <c r="D111" s="52"/>
      <c r="E111" s="70"/>
      <c r="F111" s="81"/>
      <c r="G111" s="34"/>
      <c r="H111" s="34"/>
    </row>
    <row r="112" spans="1:8" s="60" customFormat="1" ht="13.5">
      <c r="A112" s="78"/>
      <c r="B112" s="25"/>
      <c r="C112" s="44"/>
      <c r="D112" s="52"/>
      <c r="E112" s="70"/>
      <c r="F112" s="81"/>
      <c r="G112" s="34"/>
      <c r="H112" s="34"/>
    </row>
    <row r="113" spans="1:8" s="60" customFormat="1" ht="13.5">
      <c r="A113" s="78"/>
      <c r="B113" s="25"/>
      <c r="C113" s="44"/>
      <c r="D113" s="52"/>
      <c r="E113" s="70"/>
      <c r="F113" s="81"/>
      <c r="G113" s="34"/>
      <c r="H113" s="34"/>
    </row>
    <row r="114" spans="1:8" s="60" customFormat="1" ht="13.5">
      <c r="A114" s="78"/>
      <c r="B114" s="25"/>
      <c r="C114" s="44"/>
      <c r="D114" s="52"/>
      <c r="E114" s="70"/>
      <c r="F114" s="81"/>
      <c r="G114" s="34"/>
      <c r="H114" s="34"/>
    </row>
    <row r="115" spans="1:8" s="60" customFormat="1" ht="13.5">
      <c r="A115" s="78"/>
      <c r="B115" s="25"/>
      <c r="C115" s="44"/>
      <c r="D115" s="52"/>
      <c r="E115" s="70"/>
      <c r="F115" s="81"/>
      <c r="G115" s="34"/>
      <c r="H115" s="34"/>
    </row>
    <row r="116" spans="1:8" s="60" customFormat="1" ht="13.5">
      <c r="A116" s="78"/>
      <c r="B116" s="25"/>
      <c r="C116" s="44"/>
      <c r="D116" s="52"/>
      <c r="E116" s="70"/>
      <c r="F116" s="81"/>
      <c r="G116" s="34"/>
      <c r="H116" s="34"/>
    </row>
    <row r="117" spans="1:8" s="60" customFormat="1" ht="13.5">
      <c r="A117" s="78"/>
      <c r="B117" s="25"/>
      <c r="C117" s="44"/>
      <c r="D117" s="52"/>
      <c r="E117" s="70"/>
      <c r="F117" s="81"/>
      <c r="G117" s="34"/>
      <c r="H117" s="34"/>
    </row>
    <row r="118" spans="1:8" s="60" customFormat="1" ht="13.5">
      <c r="A118" s="78"/>
      <c r="B118" s="25"/>
      <c r="C118" s="44"/>
      <c r="D118" s="52"/>
      <c r="E118" s="70"/>
      <c r="F118" s="81"/>
      <c r="G118" s="34"/>
      <c r="H118" s="34"/>
    </row>
    <row r="119" spans="1:8" s="60" customFormat="1" ht="13.5">
      <c r="A119" s="78"/>
      <c r="B119" s="25"/>
      <c r="C119" s="44"/>
      <c r="D119" s="52"/>
      <c r="E119" s="70"/>
      <c r="F119" s="81"/>
      <c r="G119" s="34"/>
      <c r="H119" s="34"/>
    </row>
    <row r="120" spans="1:8" s="60" customFormat="1" ht="13.5">
      <c r="A120" s="78"/>
      <c r="B120" s="25"/>
      <c r="C120" s="44"/>
      <c r="D120" s="52"/>
      <c r="E120" s="70"/>
      <c r="F120" s="81"/>
      <c r="G120" s="34"/>
      <c r="H120" s="34"/>
    </row>
    <row r="121" spans="1:8" s="60" customFormat="1" ht="13.5">
      <c r="A121" s="78"/>
      <c r="B121" s="25"/>
      <c r="C121" s="44"/>
      <c r="D121" s="52"/>
      <c r="E121" s="70"/>
      <c r="F121" s="81"/>
      <c r="G121" s="34"/>
      <c r="H121" s="34"/>
    </row>
    <row r="122" spans="1:8" s="60" customFormat="1" ht="13.5">
      <c r="A122" s="78"/>
      <c r="B122" s="25"/>
      <c r="C122" s="44"/>
      <c r="D122" s="52"/>
      <c r="E122" s="70"/>
      <c r="F122" s="81"/>
      <c r="G122" s="34"/>
      <c r="H122" s="34"/>
    </row>
    <row r="123" spans="1:8" s="60" customFormat="1" ht="13.5">
      <c r="A123" s="78"/>
      <c r="B123" s="25"/>
      <c r="C123" s="44"/>
      <c r="D123" s="52"/>
      <c r="E123" s="70"/>
      <c r="F123" s="81"/>
      <c r="G123" s="34"/>
      <c r="H123" s="34"/>
    </row>
    <row r="124" spans="1:8" s="60" customFormat="1" ht="13.5">
      <c r="A124" s="78"/>
      <c r="B124" s="25"/>
      <c r="C124" s="44"/>
      <c r="D124" s="52"/>
      <c r="E124" s="70"/>
      <c r="F124" s="81"/>
      <c r="G124" s="34"/>
      <c r="H124" s="34"/>
    </row>
    <row r="125" spans="1:8" s="60" customFormat="1" ht="13.5">
      <c r="A125" s="78"/>
      <c r="B125" s="25"/>
      <c r="C125" s="44"/>
      <c r="D125" s="52"/>
      <c r="E125" s="70"/>
      <c r="F125" s="81"/>
      <c r="G125" s="34"/>
      <c r="H125" s="34"/>
    </row>
    <row r="126" spans="1:8" s="60" customFormat="1" ht="13.5">
      <c r="A126" s="78"/>
      <c r="B126" s="25"/>
      <c r="C126" s="44"/>
      <c r="D126" s="52"/>
      <c r="E126" s="70"/>
      <c r="F126" s="81"/>
      <c r="G126" s="34"/>
      <c r="H126" s="34"/>
    </row>
    <row r="127" spans="1:8" s="60" customFormat="1" ht="13.5">
      <c r="A127" s="78"/>
      <c r="B127" s="25"/>
      <c r="C127" s="44"/>
      <c r="D127" s="52"/>
      <c r="E127" s="70"/>
      <c r="F127" s="81"/>
      <c r="G127" s="34"/>
      <c r="H127" s="34"/>
    </row>
    <row r="128" spans="1:8" s="60" customFormat="1" ht="13.5">
      <c r="A128" s="78"/>
      <c r="B128" s="25"/>
      <c r="C128" s="44"/>
      <c r="D128" s="52"/>
      <c r="E128" s="70"/>
      <c r="F128" s="81"/>
      <c r="G128" s="34"/>
      <c r="H128" s="34"/>
    </row>
    <row r="129" spans="1:8" s="60" customFormat="1" ht="13.5">
      <c r="A129" s="78"/>
      <c r="B129" s="25"/>
      <c r="C129" s="44"/>
      <c r="D129" s="52"/>
      <c r="E129" s="70"/>
      <c r="F129" s="81"/>
      <c r="G129" s="34"/>
      <c r="H129" s="34"/>
    </row>
    <row r="130" spans="1:8" s="60" customFormat="1" ht="13.5">
      <c r="A130" s="78"/>
      <c r="B130" s="25"/>
      <c r="C130" s="44"/>
      <c r="D130" s="52"/>
      <c r="E130" s="70"/>
      <c r="F130" s="81"/>
      <c r="G130" s="34"/>
      <c r="H130" s="34"/>
    </row>
    <row r="131" spans="1:8" s="60" customFormat="1" ht="13.5">
      <c r="A131" s="78"/>
      <c r="B131" s="25"/>
      <c r="C131" s="44"/>
      <c r="D131" s="52"/>
      <c r="E131" s="70"/>
      <c r="F131" s="81"/>
      <c r="G131" s="34"/>
      <c r="H131" s="34"/>
    </row>
    <row r="132" spans="1:8" s="60" customFormat="1" ht="13.5">
      <c r="A132" s="78"/>
      <c r="B132" s="25"/>
      <c r="C132" s="44"/>
      <c r="D132" s="52"/>
      <c r="E132" s="70"/>
      <c r="F132" s="81"/>
      <c r="G132" s="34"/>
      <c r="H132" s="34"/>
    </row>
    <row r="133" spans="1:8" s="60" customFormat="1" ht="13.5">
      <c r="A133" s="78"/>
      <c r="B133" s="25"/>
      <c r="C133" s="44"/>
      <c r="D133" s="52"/>
      <c r="E133" s="70"/>
      <c r="F133" s="81"/>
      <c r="G133" s="34"/>
      <c r="H133" s="34"/>
    </row>
    <row r="134" spans="1:8" s="60" customFormat="1" ht="13.5">
      <c r="A134" s="78"/>
      <c r="B134" s="25"/>
      <c r="C134" s="44"/>
      <c r="D134" s="52"/>
      <c r="E134" s="70"/>
      <c r="F134" s="81"/>
      <c r="G134" s="34"/>
      <c r="H134" s="34"/>
    </row>
    <row r="135" spans="1:8" s="60" customFormat="1" ht="13.5">
      <c r="A135" s="78"/>
      <c r="B135" s="25"/>
      <c r="C135" s="44"/>
      <c r="D135" s="52"/>
      <c r="E135" s="70"/>
      <c r="F135" s="81"/>
      <c r="G135" s="34"/>
      <c r="H135" s="34"/>
    </row>
    <row r="136" spans="1:8" s="60" customFormat="1" ht="13.5">
      <c r="A136" s="78"/>
      <c r="B136" s="25"/>
      <c r="C136" s="44"/>
      <c r="D136" s="52"/>
      <c r="E136" s="70"/>
      <c r="F136" s="81"/>
      <c r="G136" s="34"/>
      <c r="H136" s="34"/>
    </row>
    <row r="137" spans="1:8" s="60" customFormat="1" ht="13.5">
      <c r="A137" s="78"/>
      <c r="B137" s="25"/>
      <c r="C137" s="44"/>
      <c r="D137" s="52"/>
      <c r="E137" s="70"/>
      <c r="F137" s="81"/>
      <c r="G137" s="34"/>
      <c r="H137" s="34"/>
    </row>
    <row r="138" spans="1:8" s="60" customFormat="1" ht="13.5">
      <c r="A138" s="78"/>
      <c r="B138" s="25"/>
      <c r="C138" s="44"/>
      <c r="D138" s="52"/>
      <c r="E138" s="70"/>
      <c r="F138" s="81"/>
      <c r="G138" s="34"/>
      <c r="H138" s="34"/>
    </row>
    <row r="139" spans="1:8" s="60" customFormat="1" ht="13.5">
      <c r="A139" s="78"/>
      <c r="B139" s="25"/>
      <c r="C139" s="44"/>
      <c r="D139" s="52"/>
      <c r="E139" s="70"/>
      <c r="F139" s="81"/>
      <c r="G139" s="34"/>
      <c r="H139" s="34"/>
    </row>
    <row r="140" spans="1:8" s="60" customFormat="1" ht="13.5">
      <c r="A140" s="78"/>
      <c r="B140" s="25"/>
      <c r="C140" s="44"/>
      <c r="D140" s="52"/>
      <c r="E140" s="70"/>
      <c r="F140" s="81"/>
      <c r="G140" s="34"/>
      <c r="H140" s="34"/>
    </row>
    <row r="141" spans="1:8" s="60" customFormat="1" ht="13.5">
      <c r="A141" s="78"/>
      <c r="B141" s="25"/>
      <c r="C141" s="44"/>
      <c r="D141" s="52"/>
      <c r="E141" s="70"/>
      <c r="F141" s="81"/>
      <c r="G141" s="34"/>
      <c r="H141" s="34"/>
    </row>
    <row r="142" spans="1:8" s="60" customFormat="1" ht="13.5">
      <c r="A142" s="78"/>
      <c r="B142" s="25"/>
      <c r="C142" s="44"/>
      <c r="D142" s="52"/>
      <c r="E142" s="70"/>
      <c r="F142" s="81"/>
      <c r="G142" s="34"/>
      <c r="H142" s="34"/>
    </row>
    <row r="143" spans="1:8" s="60" customFormat="1" ht="13.5">
      <c r="A143" s="78"/>
      <c r="B143" s="25"/>
      <c r="C143" s="44"/>
      <c r="D143" s="52"/>
      <c r="E143" s="70"/>
      <c r="F143" s="81"/>
      <c r="G143" s="34"/>
      <c r="H143" s="34"/>
    </row>
    <row r="144" spans="1:8" s="60" customFormat="1" ht="13.5">
      <c r="A144" s="78"/>
      <c r="B144" s="25"/>
      <c r="C144" s="44"/>
      <c r="D144" s="52"/>
      <c r="E144" s="70"/>
      <c r="F144" s="81"/>
      <c r="G144" s="34"/>
      <c r="H144" s="34"/>
    </row>
    <row r="145" spans="1:8" s="60" customFormat="1" ht="13.5">
      <c r="A145" s="78"/>
      <c r="B145" s="25"/>
      <c r="C145" s="44"/>
      <c r="D145" s="52"/>
      <c r="E145" s="70"/>
      <c r="F145" s="81"/>
      <c r="G145" s="34"/>
      <c r="H145" s="34"/>
    </row>
    <row r="146" spans="1:8" s="60" customFormat="1" ht="13.5">
      <c r="A146" s="78"/>
      <c r="B146" s="25"/>
      <c r="C146" s="44"/>
      <c r="D146" s="52"/>
      <c r="E146" s="70"/>
      <c r="F146" s="81"/>
      <c r="G146" s="34"/>
      <c r="H146" s="34"/>
    </row>
    <row r="147" spans="1:8" s="60" customFormat="1" ht="13.5">
      <c r="A147" s="78"/>
      <c r="B147" s="25"/>
      <c r="C147" s="44"/>
      <c r="D147" s="52"/>
      <c r="E147" s="70"/>
      <c r="F147" s="81"/>
      <c r="G147" s="34"/>
      <c r="H147" s="34"/>
    </row>
    <row r="148" spans="1:8" s="60" customFormat="1" ht="13.5">
      <c r="A148" s="78"/>
      <c r="B148" s="25"/>
      <c r="C148" s="44"/>
      <c r="D148" s="52"/>
      <c r="E148" s="70"/>
      <c r="F148" s="81"/>
      <c r="G148" s="34"/>
      <c r="H148" s="34"/>
    </row>
    <row r="149" spans="1:8" s="60" customFormat="1" ht="13.5">
      <c r="A149" s="78"/>
      <c r="B149" s="25"/>
      <c r="C149" s="44"/>
      <c r="D149" s="52"/>
      <c r="E149" s="70"/>
      <c r="F149" s="81"/>
      <c r="G149" s="34"/>
      <c r="H149" s="34"/>
    </row>
    <row r="150" spans="1:8" s="60" customFormat="1" ht="13.5">
      <c r="A150" s="78"/>
      <c r="B150" s="25"/>
      <c r="C150" s="44"/>
      <c r="D150" s="52"/>
      <c r="E150" s="70"/>
      <c r="F150" s="81"/>
      <c r="G150" s="34"/>
      <c r="H150" s="34"/>
    </row>
    <row r="151" spans="1:8" s="60" customFormat="1" ht="13.5">
      <c r="A151" s="78"/>
      <c r="B151" s="25"/>
      <c r="C151" s="44"/>
      <c r="D151" s="52"/>
      <c r="E151" s="70"/>
      <c r="F151" s="81"/>
      <c r="G151" s="34"/>
      <c r="H151" s="34"/>
    </row>
    <row r="152" spans="1:8" s="60" customFormat="1" ht="13.5">
      <c r="A152" s="78"/>
      <c r="B152" s="25"/>
      <c r="C152" s="44"/>
      <c r="D152" s="52"/>
      <c r="E152" s="70"/>
      <c r="F152" s="81"/>
      <c r="G152" s="34"/>
      <c r="H152" s="34"/>
    </row>
    <row r="153" spans="1:8" s="60" customFormat="1" ht="13.5">
      <c r="A153" s="78"/>
      <c r="B153" s="25"/>
      <c r="C153" s="44"/>
      <c r="D153" s="52"/>
      <c r="E153" s="70"/>
      <c r="F153" s="81"/>
      <c r="G153" s="34"/>
      <c r="H153" s="34"/>
    </row>
    <row r="154" spans="1:8" s="60" customFormat="1" ht="13.5">
      <c r="A154" s="78"/>
      <c r="B154" s="25"/>
      <c r="C154" s="44"/>
      <c r="D154" s="52"/>
      <c r="E154" s="70"/>
      <c r="F154" s="81"/>
      <c r="G154" s="34"/>
      <c r="H154" s="34"/>
    </row>
    <row r="155" spans="1:8" s="60" customFormat="1" ht="13.5">
      <c r="A155" s="78"/>
      <c r="B155" s="25"/>
      <c r="C155" s="44"/>
      <c r="D155" s="52"/>
      <c r="E155" s="70"/>
      <c r="F155" s="81"/>
      <c r="G155" s="34"/>
      <c r="H155" s="34"/>
    </row>
    <row r="156" spans="1:8" s="60" customFormat="1" ht="13.5">
      <c r="A156" s="78"/>
      <c r="B156" s="25"/>
      <c r="C156" s="44"/>
      <c r="D156" s="52"/>
      <c r="E156" s="70"/>
      <c r="F156" s="81"/>
      <c r="G156" s="34"/>
      <c r="H156" s="34"/>
    </row>
    <row r="157" spans="1:8" s="60" customFormat="1" ht="13.5">
      <c r="A157" s="78"/>
      <c r="B157" s="25"/>
      <c r="C157" s="44"/>
      <c r="D157" s="52"/>
      <c r="E157" s="70"/>
      <c r="F157" s="81"/>
      <c r="G157" s="34"/>
      <c r="H157" s="34"/>
    </row>
    <row r="158" spans="1:8" s="60" customFormat="1" ht="13.5">
      <c r="A158" s="78"/>
      <c r="B158" s="25"/>
      <c r="C158" s="44"/>
      <c r="D158" s="52"/>
      <c r="E158" s="70"/>
      <c r="F158" s="81"/>
      <c r="G158" s="34"/>
      <c r="H158" s="34"/>
    </row>
    <row r="159" spans="1:8" s="60" customFormat="1" ht="13.5">
      <c r="A159" s="78"/>
      <c r="B159" s="25"/>
      <c r="C159" s="44"/>
      <c r="D159" s="52"/>
      <c r="E159" s="70"/>
      <c r="F159" s="81"/>
      <c r="G159" s="34"/>
      <c r="H159" s="34"/>
    </row>
    <row r="160" spans="1:8" s="60" customFormat="1" ht="13.5">
      <c r="A160" s="78"/>
      <c r="B160" s="25"/>
      <c r="C160" s="44"/>
      <c r="D160" s="52"/>
      <c r="E160" s="70"/>
      <c r="F160" s="81"/>
      <c r="G160" s="34"/>
      <c r="H160" s="34"/>
    </row>
    <row r="161" spans="1:8" s="60" customFormat="1" ht="13.5">
      <c r="A161" s="78"/>
      <c r="B161" s="25"/>
      <c r="C161" s="44"/>
      <c r="D161" s="52"/>
      <c r="E161" s="70"/>
      <c r="F161" s="81"/>
      <c r="G161" s="34"/>
      <c r="H161" s="34"/>
    </row>
    <row r="162" spans="1:8" s="60" customFormat="1" ht="13.5">
      <c r="A162" s="78"/>
      <c r="B162" s="25"/>
      <c r="C162" s="44"/>
      <c r="D162" s="52"/>
      <c r="E162" s="70"/>
      <c r="F162" s="81"/>
      <c r="G162" s="34"/>
      <c r="H162" s="34"/>
    </row>
    <row r="163" spans="1:8" s="60" customFormat="1" ht="13.5">
      <c r="A163" s="78"/>
      <c r="B163" s="25"/>
      <c r="C163" s="44"/>
      <c r="D163" s="52"/>
      <c r="E163" s="70"/>
      <c r="F163" s="81"/>
      <c r="G163" s="34"/>
      <c r="H163" s="34"/>
    </row>
    <row r="164" spans="1:8" s="60" customFormat="1" ht="13.5">
      <c r="A164" s="78"/>
      <c r="B164" s="25"/>
      <c r="C164" s="44"/>
      <c r="D164" s="52"/>
      <c r="E164" s="70"/>
      <c r="F164" s="81"/>
      <c r="G164" s="34"/>
      <c r="H164" s="34"/>
    </row>
    <row r="165" spans="1:8" s="60" customFormat="1" ht="13.5">
      <c r="A165" s="78"/>
      <c r="B165" s="25"/>
      <c r="C165" s="44"/>
      <c r="D165" s="52"/>
      <c r="E165" s="70"/>
      <c r="F165" s="81"/>
      <c r="G165" s="34"/>
      <c r="H165" s="34"/>
    </row>
    <row r="166" spans="1:8" s="60" customFormat="1" ht="13.5">
      <c r="A166" s="78"/>
      <c r="B166" s="25"/>
      <c r="C166" s="44"/>
      <c r="D166" s="52"/>
      <c r="E166" s="70"/>
      <c r="F166" s="81"/>
      <c r="G166" s="34"/>
      <c r="H166" s="34"/>
    </row>
    <row r="167" spans="1:8" s="60" customFormat="1" ht="13.5">
      <c r="A167" s="78"/>
      <c r="B167" s="25"/>
      <c r="C167" s="44"/>
      <c r="D167" s="52"/>
      <c r="E167" s="70"/>
      <c r="F167" s="81"/>
      <c r="G167" s="34"/>
      <c r="H167" s="34"/>
    </row>
    <row r="168" spans="1:8" s="60" customFormat="1" ht="13.5">
      <c r="A168" s="78"/>
      <c r="B168" s="25"/>
      <c r="C168" s="44"/>
      <c r="D168" s="52"/>
      <c r="E168" s="70"/>
      <c r="F168" s="81"/>
      <c r="G168" s="34"/>
      <c r="H168" s="34"/>
    </row>
    <row r="169" spans="1:8" s="60" customFormat="1" ht="13.5">
      <c r="A169" s="78"/>
      <c r="B169" s="25"/>
      <c r="C169" s="44"/>
      <c r="D169" s="52"/>
      <c r="E169" s="70"/>
      <c r="F169" s="81"/>
      <c r="G169" s="34"/>
      <c r="H169" s="34"/>
    </row>
    <row r="170" spans="1:8" s="60" customFormat="1" ht="13.5">
      <c r="A170" s="78"/>
      <c r="B170" s="25"/>
      <c r="C170" s="44"/>
      <c r="D170" s="52"/>
      <c r="E170" s="70"/>
      <c r="F170" s="81"/>
      <c r="G170" s="34"/>
      <c r="H170" s="34"/>
    </row>
    <row r="171" spans="1:8" s="60" customFormat="1" ht="13.5">
      <c r="A171" s="78"/>
      <c r="B171" s="25"/>
      <c r="C171" s="44"/>
      <c r="D171" s="52"/>
      <c r="E171" s="70"/>
      <c r="F171" s="81"/>
      <c r="G171" s="34"/>
      <c r="H171" s="34"/>
    </row>
    <row r="172" spans="1:8" s="60" customFormat="1" ht="13.5">
      <c r="A172" s="78"/>
      <c r="B172" s="25"/>
      <c r="C172" s="44"/>
      <c r="D172" s="52"/>
      <c r="E172" s="70"/>
      <c r="F172" s="81"/>
      <c r="G172" s="34"/>
      <c r="H172" s="34"/>
    </row>
    <row r="173" spans="1:8" s="60" customFormat="1" ht="13.5">
      <c r="A173" s="78"/>
      <c r="B173" s="25"/>
      <c r="C173" s="44"/>
      <c r="D173" s="52"/>
      <c r="E173" s="70"/>
      <c r="F173" s="81"/>
      <c r="G173" s="34"/>
      <c r="H173" s="34"/>
    </row>
    <row r="174" spans="1:8" s="60" customFormat="1" ht="13.5">
      <c r="A174" s="78"/>
      <c r="B174" s="25"/>
      <c r="C174" s="44"/>
      <c r="D174" s="52"/>
      <c r="E174" s="70"/>
      <c r="F174" s="81"/>
      <c r="G174" s="34"/>
      <c r="H174" s="34"/>
    </row>
    <row r="175" spans="1:8" s="60" customFormat="1" ht="13.5">
      <c r="A175" s="78"/>
      <c r="B175" s="25"/>
      <c r="C175" s="44"/>
      <c r="D175" s="52"/>
      <c r="E175" s="70"/>
      <c r="F175" s="81"/>
      <c r="G175" s="34"/>
      <c r="H175" s="34"/>
    </row>
    <row r="176" spans="1:8" s="60" customFormat="1" ht="13.5">
      <c r="A176" s="78"/>
      <c r="B176" s="25"/>
      <c r="C176" s="44"/>
      <c r="D176" s="52"/>
      <c r="E176" s="70"/>
      <c r="F176" s="81"/>
      <c r="G176" s="34"/>
      <c r="H176" s="34"/>
    </row>
    <row r="177" spans="1:8" s="60" customFormat="1" ht="13.5">
      <c r="A177" s="78"/>
      <c r="B177" s="25"/>
      <c r="C177" s="44"/>
      <c r="D177" s="52"/>
      <c r="E177" s="70"/>
      <c r="F177" s="81"/>
      <c r="G177" s="34"/>
      <c r="H177" s="34"/>
    </row>
    <row r="178" spans="1:8" s="60" customFormat="1" ht="13.5">
      <c r="A178" s="78"/>
      <c r="B178" s="25"/>
      <c r="C178" s="44"/>
      <c r="D178" s="52"/>
      <c r="E178" s="70"/>
      <c r="F178" s="81"/>
      <c r="G178" s="34"/>
      <c r="H178" s="34"/>
    </row>
    <row r="179" spans="1:8" s="60" customFormat="1" ht="13.5">
      <c r="A179" s="78"/>
      <c r="B179" s="25"/>
      <c r="C179" s="44"/>
      <c r="D179" s="52"/>
      <c r="E179" s="70"/>
      <c r="F179" s="81"/>
      <c r="G179" s="34"/>
      <c r="H179" s="34"/>
    </row>
    <row r="180" spans="1:8" s="60" customFormat="1" ht="13.5">
      <c r="A180" s="78"/>
      <c r="B180" s="25"/>
      <c r="C180" s="44"/>
      <c r="D180" s="52"/>
      <c r="E180" s="70"/>
      <c r="F180" s="81"/>
      <c r="G180" s="34"/>
      <c r="H180" s="34"/>
    </row>
    <row r="181" spans="1:8" s="60" customFormat="1" ht="13.5">
      <c r="A181" s="78"/>
      <c r="B181" s="25"/>
      <c r="C181" s="44"/>
      <c r="D181" s="52"/>
      <c r="E181" s="70"/>
      <c r="F181" s="81"/>
      <c r="G181" s="34"/>
      <c r="H181" s="34"/>
    </row>
    <row r="182" spans="1:8" s="60" customFormat="1" ht="13.5">
      <c r="A182" s="78"/>
      <c r="B182" s="25"/>
      <c r="C182" s="44"/>
      <c r="D182" s="52"/>
      <c r="E182" s="70"/>
      <c r="F182" s="81"/>
      <c r="G182" s="34"/>
      <c r="H182" s="34"/>
    </row>
    <row r="183" spans="1:8" s="60" customFormat="1" ht="13.5">
      <c r="A183" s="78"/>
      <c r="B183" s="25"/>
      <c r="C183" s="44"/>
      <c r="D183" s="52"/>
      <c r="E183" s="70"/>
      <c r="F183" s="81"/>
      <c r="G183" s="34"/>
      <c r="H183" s="34"/>
    </row>
    <row r="184" spans="1:8" s="60" customFormat="1" ht="13.5">
      <c r="A184" s="78"/>
      <c r="B184" s="25"/>
      <c r="C184" s="44"/>
      <c r="D184" s="52"/>
      <c r="E184" s="70"/>
      <c r="F184" s="81"/>
      <c r="G184" s="34"/>
      <c r="H184" s="34"/>
    </row>
    <row r="185" spans="1:8" s="60" customFormat="1" ht="13.5">
      <c r="A185" s="78"/>
      <c r="B185" s="25"/>
      <c r="C185" s="44"/>
      <c r="D185" s="52"/>
      <c r="E185" s="70"/>
      <c r="F185" s="81"/>
      <c r="G185" s="34"/>
      <c r="H185" s="34"/>
    </row>
    <row r="186" spans="1:8" s="60" customFormat="1" ht="13.5">
      <c r="A186" s="78"/>
      <c r="B186" s="25"/>
      <c r="C186" s="44"/>
      <c r="D186" s="52"/>
      <c r="E186" s="70"/>
      <c r="F186" s="81"/>
      <c r="G186" s="34"/>
      <c r="H186" s="34"/>
    </row>
    <row r="187" spans="1:8" s="60" customFormat="1" ht="13.5">
      <c r="A187" s="78"/>
      <c r="B187" s="25"/>
      <c r="C187" s="44"/>
      <c r="D187" s="52"/>
      <c r="E187" s="70"/>
      <c r="F187" s="81"/>
      <c r="G187" s="34"/>
      <c r="H187" s="34"/>
    </row>
    <row r="188" spans="1:8" s="60" customFormat="1" ht="13.5">
      <c r="A188" s="78"/>
      <c r="B188" s="25"/>
      <c r="C188" s="44"/>
      <c r="D188" s="52"/>
      <c r="E188" s="70"/>
      <c r="F188" s="81"/>
      <c r="G188" s="34"/>
      <c r="H188" s="34"/>
    </row>
    <row r="189" spans="1:8" s="60" customFormat="1" ht="13.5">
      <c r="A189" s="78"/>
      <c r="B189" s="25"/>
      <c r="C189" s="44"/>
      <c r="D189" s="52"/>
      <c r="E189" s="70"/>
      <c r="F189" s="81"/>
      <c r="G189" s="34"/>
      <c r="H189" s="34"/>
    </row>
    <row r="190" spans="1:8" s="60" customFormat="1" ht="13.5">
      <c r="A190" s="78"/>
      <c r="B190" s="25"/>
      <c r="C190" s="44"/>
      <c r="D190" s="52"/>
      <c r="E190" s="70"/>
      <c r="F190" s="81"/>
      <c r="G190" s="34"/>
      <c r="H190" s="34"/>
    </row>
    <row r="191" spans="1:8" s="60" customFormat="1" ht="13.5">
      <c r="A191" s="78"/>
      <c r="B191" s="25"/>
      <c r="C191" s="44"/>
      <c r="D191" s="52"/>
      <c r="E191" s="70"/>
      <c r="F191" s="81"/>
      <c r="G191" s="34"/>
      <c r="H191" s="34"/>
    </row>
    <row r="192" spans="1:8" s="60" customFormat="1" ht="13.5">
      <c r="A192" s="78"/>
      <c r="B192" s="25"/>
      <c r="C192" s="44"/>
      <c r="D192" s="52"/>
      <c r="E192" s="70"/>
      <c r="F192" s="81"/>
      <c r="G192" s="34"/>
      <c r="H192" s="34"/>
    </row>
    <row r="193" spans="1:8" s="60" customFormat="1" ht="13.5">
      <c r="A193" s="78"/>
      <c r="B193" s="25"/>
      <c r="C193" s="44"/>
      <c r="D193" s="52"/>
      <c r="E193" s="70"/>
      <c r="F193" s="81"/>
      <c r="G193" s="34"/>
      <c r="H193" s="34"/>
    </row>
    <row r="194" spans="1:8" s="60" customFormat="1" ht="13.5">
      <c r="A194" s="78"/>
      <c r="B194" s="25"/>
      <c r="C194" s="44"/>
      <c r="D194" s="52"/>
      <c r="E194" s="70"/>
      <c r="F194" s="81"/>
      <c r="G194" s="34"/>
      <c r="H194" s="34"/>
    </row>
    <row r="195" spans="1:8" s="60" customFormat="1" ht="13.5">
      <c r="A195" s="78"/>
      <c r="B195" s="25"/>
      <c r="C195" s="44"/>
      <c r="D195" s="52"/>
      <c r="E195" s="70"/>
      <c r="F195" s="81"/>
      <c r="G195" s="34"/>
      <c r="H195" s="34"/>
    </row>
    <row r="196" spans="1:8" s="60" customFormat="1" ht="13.5">
      <c r="A196" s="78"/>
      <c r="B196" s="25"/>
      <c r="C196" s="44"/>
      <c r="D196" s="52"/>
      <c r="E196" s="70"/>
      <c r="F196" s="81"/>
      <c r="G196" s="34"/>
      <c r="H196" s="34"/>
    </row>
    <row r="197" spans="1:8" s="60" customFormat="1" ht="13.5">
      <c r="A197" s="78"/>
      <c r="B197" s="25"/>
      <c r="C197" s="44"/>
      <c r="D197" s="52"/>
      <c r="E197" s="70"/>
      <c r="F197" s="81"/>
      <c r="G197" s="34"/>
      <c r="H197" s="34"/>
    </row>
    <row r="198" spans="1:8" s="60" customFormat="1" ht="13.5">
      <c r="A198" s="78"/>
      <c r="B198" s="25"/>
      <c r="C198" s="44"/>
      <c r="D198" s="52"/>
      <c r="E198" s="70"/>
      <c r="F198" s="81"/>
      <c r="G198" s="34"/>
      <c r="H198" s="34"/>
    </row>
    <row r="199" spans="1:8" s="60" customFormat="1" ht="13.5">
      <c r="A199" s="78"/>
      <c r="B199" s="25"/>
      <c r="C199" s="44"/>
      <c r="D199" s="52"/>
      <c r="E199" s="70"/>
      <c r="F199" s="81"/>
      <c r="G199" s="34"/>
      <c r="H199" s="34"/>
    </row>
    <row r="200" spans="1:8" s="60" customFormat="1" ht="13.5">
      <c r="A200" s="78"/>
      <c r="B200" s="25"/>
      <c r="C200" s="44"/>
      <c r="D200" s="52"/>
      <c r="E200" s="70"/>
      <c r="F200" s="81"/>
      <c r="G200" s="34"/>
      <c r="H200" s="34"/>
    </row>
    <row r="201" spans="1:8" s="60" customFormat="1" ht="13.5">
      <c r="A201" s="78"/>
      <c r="B201" s="25"/>
      <c r="C201" s="44"/>
      <c r="D201" s="52"/>
      <c r="E201" s="70"/>
      <c r="F201" s="81"/>
      <c r="G201" s="34"/>
      <c r="H201" s="34"/>
    </row>
    <row r="202" spans="1:8" s="60" customFormat="1" ht="13.5">
      <c r="A202" s="78"/>
      <c r="B202" s="25"/>
      <c r="C202" s="44"/>
      <c r="D202" s="52"/>
      <c r="E202" s="70"/>
      <c r="F202" s="81"/>
      <c r="G202" s="34"/>
      <c r="H202" s="34"/>
    </row>
    <row r="203" spans="1:8" s="60" customFormat="1" ht="13.5">
      <c r="A203" s="78"/>
      <c r="B203" s="25"/>
      <c r="C203" s="44"/>
      <c r="D203" s="52"/>
      <c r="E203" s="70"/>
      <c r="F203" s="81"/>
      <c r="G203" s="34"/>
      <c r="H203" s="34"/>
    </row>
    <row r="204" spans="1:8" s="60" customFormat="1" ht="13.5">
      <c r="A204" s="78"/>
      <c r="B204" s="25"/>
      <c r="C204" s="44"/>
      <c r="D204" s="52"/>
      <c r="E204" s="70"/>
      <c r="F204" s="81"/>
      <c r="G204" s="34"/>
      <c r="H204" s="34"/>
    </row>
    <row r="205" spans="1:8" s="60" customFormat="1" ht="13.5">
      <c r="A205" s="78"/>
      <c r="B205" s="25"/>
      <c r="C205" s="44"/>
      <c r="D205" s="52"/>
      <c r="E205" s="70"/>
      <c r="F205" s="81"/>
      <c r="G205" s="34"/>
      <c r="H205" s="34"/>
    </row>
    <row r="206" spans="1:8" s="60" customFormat="1" ht="13.5">
      <c r="A206" s="78"/>
      <c r="B206" s="25"/>
      <c r="C206" s="44"/>
      <c r="D206" s="52"/>
      <c r="E206" s="70"/>
      <c r="F206" s="81"/>
      <c r="G206" s="34"/>
      <c r="H206" s="34"/>
    </row>
    <row r="207" spans="1:8" s="60" customFormat="1" ht="13.5">
      <c r="A207" s="78"/>
      <c r="B207" s="25"/>
      <c r="C207" s="44"/>
      <c r="D207" s="52"/>
      <c r="E207" s="70"/>
      <c r="F207" s="81"/>
      <c r="G207" s="34"/>
      <c r="H207" s="34"/>
    </row>
    <row r="208" spans="1:8" s="60" customFormat="1" ht="13.5">
      <c r="A208" s="78"/>
      <c r="B208" s="25"/>
      <c r="C208" s="44"/>
      <c r="D208" s="52"/>
      <c r="E208" s="70"/>
      <c r="F208" s="81"/>
      <c r="G208" s="34"/>
      <c r="H208" s="34"/>
    </row>
    <row r="209" spans="1:8" s="60" customFormat="1" ht="13.5">
      <c r="A209" s="78"/>
      <c r="B209" s="25"/>
      <c r="C209" s="44"/>
      <c r="D209" s="52"/>
      <c r="E209" s="70"/>
      <c r="F209" s="81"/>
      <c r="G209" s="34"/>
      <c r="H209" s="34"/>
    </row>
    <row r="210" spans="1:8" s="60" customFormat="1" ht="13.5">
      <c r="A210" s="78"/>
      <c r="B210" s="25"/>
      <c r="C210" s="44"/>
      <c r="D210" s="52"/>
      <c r="E210" s="70"/>
      <c r="F210" s="81"/>
      <c r="G210" s="34"/>
      <c r="H210" s="34"/>
    </row>
    <row r="211" spans="1:8" s="60" customFormat="1" ht="13.5">
      <c r="A211" s="78"/>
      <c r="B211" s="25"/>
      <c r="C211" s="44"/>
      <c r="D211" s="52"/>
      <c r="E211" s="70"/>
      <c r="F211" s="81"/>
      <c r="G211" s="34"/>
      <c r="H211" s="34"/>
    </row>
    <row r="212" spans="1:8" s="60" customFormat="1" ht="13.5">
      <c r="A212" s="78"/>
      <c r="B212" s="25"/>
      <c r="C212" s="44"/>
      <c r="D212" s="52"/>
      <c r="E212" s="70"/>
      <c r="F212" s="81"/>
      <c r="G212" s="34"/>
      <c r="H212" s="34"/>
    </row>
    <row r="213" spans="1:8" s="60" customFormat="1" ht="13.5">
      <c r="A213" s="78"/>
      <c r="B213" s="25"/>
      <c r="C213" s="44"/>
      <c r="D213" s="52"/>
      <c r="E213" s="70"/>
      <c r="F213" s="81"/>
      <c r="G213" s="34"/>
      <c r="H213" s="34"/>
    </row>
    <row r="214" spans="1:8" s="60" customFormat="1" ht="13.5">
      <c r="A214" s="78"/>
      <c r="B214" s="25"/>
      <c r="C214" s="44"/>
      <c r="D214" s="52"/>
      <c r="E214" s="70"/>
      <c r="F214" s="81"/>
      <c r="G214" s="34"/>
      <c r="H214" s="34"/>
    </row>
    <row r="215" spans="1:8" s="60" customFormat="1" ht="13.5">
      <c r="A215" s="78"/>
      <c r="B215" s="25"/>
      <c r="C215" s="44"/>
      <c r="D215" s="52"/>
      <c r="E215" s="70"/>
      <c r="F215" s="81"/>
      <c r="G215" s="34"/>
      <c r="H215" s="34"/>
    </row>
    <row r="216" spans="1:8" s="60" customFormat="1" ht="13.5">
      <c r="A216" s="78"/>
      <c r="B216" s="25"/>
      <c r="C216" s="44"/>
      <c r="D216" s="52"/>
      <c r="E216" s="70"/>
      <c r="F216" s="81"/>
      <c r="G216" s="34"/>
      <c r="H216" s="34"/>
    </row>
    <row r="217" spans="1:8" s="60" customFormat="1" ht="13.5">
      <c r="A217" s="78"/>
      <c r="B217" s="25"/>
      <c r="C217" s="44"/>
      <c r="D217" s="52"/>
      <c r="E217" s="70"/>
      <c r="F217" s="81"/>
      <c r="G217" s="34"/>
      <c r="H217" s="34"/>
    </row>
    <row r="218" spans="1:8" s="60" customFormat="1" ht="13.5">
      <c r="A218" s="78"/>
      <c r="B218" s="25"/>
      <c r="C218" s="44"/>
      <c r="D218" s="52"/>
      <c r="E218" s="70"/>
      <c r="F218" s="81"/>
      <c r="G218" s="34"/>
      <c r="H218" s="34"/>
    </row>
    <row r="219" spans="1:8" s="60" customFormat="1" ht="13.5">
      <c r="A219" s="78"/>
      <c r="B219" s="25"/>
      <c r="C219" s="44"/>
      <c r="D219" s="52"/>
      <c r="E219" s="70"/>
      <c r="F219" s="81"/>
      <c r="G219" s="34"/>
      <c r="H219" s="34"/>
    </row>
    <row r="220" spans="1:8" s="60" customFormat="1" ht="13.5">
      <c r="A220" s="78"/>
      <c r="B220" s="25"/>
      <c r="C220" s="44"/>
      <c r="D220" s="52"/>
      <c r="E220" s="70"/>
      <c r="F220" s="81"/>
      <c r="G220" s="34"/>
      <c r="H220" s="34"/>
    </row>
    <row r="221" spans="1:8" s="60" customFormat="1" ht="13.5">
      <c r="A221" s="78"/>
      <c r="B221" s="25"/>
      <c r="C221" s="44"/>
      <c r="D221" s="52"/>
      <c r="E221" s="70"/>
      <c r="F221" s="81"/>
      <c r="G221" s="34"/>
      <c r="H221" s="34"/>
    </row>
    <row r="222" spans="1:8" s="60" customFormat="1" ht="13.5">
      <c r="A222" s="78"/>
      <c r="B222" s="25"/>
      <c r="C222" s="44"/>
      <c r="D222" s="52"/>
      <c r="E222" s="70"/>
      <c r="F222" s="81"/>
      <c r="G222" s="34"/>
      <c r="H222" s="34"/>
    </row>
    <row r="223" spans="1:8" s="60" customFormat="1" ht="13.5">
      <c r="A223" s="78"/>
      <c r="B223" s="25"/>
      <c r="C223" s="44"/>
      <c r="D223" s="52"/>
      <c r="E223" s="70"/>
      <c r="F223" s="81"/>
      <c r="G223" s="34"/>
      <c r="H223" s="34"/>
    </row>
    <row r="224" spans="1:8" s="60" customFormat="1" ht="13.5">
      <c r="A224" s="78"/>
      <c r="B224" s="25"/>
      <c r="C224" s="44"/>
      <c r="D224" s="52"/>
      <c r="E224" s="70"/>
      <c r="F224" s="81"/>
      <c r="G224" s="34"/>
      <c r="H224" s="34"/>
    </row>
    <row r="225" spans="1:8" s="60" customFormat="1" ht="13.5">
      <c r="A225" s="78"/>
      <c r="B225" s="25"/>
      <c r="C225" s="44"/>
      <c r="D225" s="52"/>
      <c r="E225" s="70"/>
      <c r="F225" s="81"/>
      <c r="G225" s="34"/>
      <c r="H225" s="34"/>
    </row>
    <row r="226" spans="1:8" s="60" customFormat="1" ht="13.5">
      <c r="A226" s="78"/>
      <c r="B226" s="25"/>
      <c r="C226" s="44"/>
      <c r="D226" s="52"/>
      <c r="E226" s="70"/>
      <c r="F226" s="81"/>
      <c r="G226" s="34"/>
      <c r="H226" s="34"/>
    </row>
    <row r="227" spans="1:8" s="60" customFormat="1" ht="13.5">
      <c r="A227" s="78"/>
      <c r="B227" s="25"/>
      <c r="C227" s="44"/>
      <c r="D227" s="52"/>
      <c r="E227" s="70"/>
      <c r="F227" s="81"/>
      <c r="G227" s="34"/>
      <c r="H227" s="34"/>
    </row>
    <row r="228" spans="1:8" s="60" customFormat="1" ht="13.5">
      <c r="A228" s="78"/>
      <c r="B228" s="25"/>
      <c r="C228" s="44"/>
      <c r="D228" s="52"/>
      <c r="E228" s="70"/>
      <c r="F228" s="81"/>
      <c r="G228" s="34"/>
      <c r="H228" s="34"/>
    </row>
    <row r="229" spans="1:8" s="60" customFormat="1" ht="13.5">
      <c r="A229" s="78"/>
      <c r="B229" s="25"/>
      <c r="C229" s="44"/>
      <c r="D229" s="52"/>
      <c r="E229" s="70"/>
      <c r="F229" s="81"/>
      <c r="G229" s="34"/>
      <c r="H229" s="34"/>
    </row>
    <row r="230" spans="1:8" s="60" customFormat="1" ht="13.5">
      <c r="A230" s="78"/>
      <c r="B230" s="25"/>
      <c r="C230" s="44"/>
      <c r="D230" s="52"/>
      <c r="E230" s="70"/>
      <c r="F230" s="81"/>
      <c r="G230" s="34"/>
      <c r="H230" s="34"/>
    </row>
    <row r="231" spans="1:8" s="60" customFormat="1" ht="13.5">
      <c r="A231" s="78"/>
      <c r="B231" s="25"/>
      <c r="C231" s="44"/>
      <c r="D231" s="52"/>
      <c r="E231" s="70"/>
      <c r="F231" s="81"/>
      <c r="G231" s="34"/>
      <c r="H231" s="34"/>
    </row>
    <row r="232" spans="1:8" s="60" customFormat="1" ht="13.5">
      <c r="A232" s="78"/>
      <c r="B232" s="25"/>
      <c r="C232" s="44"/>
      <c r="D232" s="52"/>
      <c r="E232" s="70"/>
      <c r="F232" s="81"/>
      <c r="G232" s="34"/>
      <c r="H232" s="34"/>
    </row>
    <row r="233" spans="1:8" s="60" customFormat="1" ht="13.5">
      <c r="A233" s="78"/>
      <c r="B233" s="25"/>
      <c r="C233" s="44"/>
      <c r="D233" s="52"/>
      <c r="E233" s="70"/>
      <c r="F233" s="81"/>
      <c r="G233" s="34"/>
      <c r="H233" s="34"/>
    </row>
    <row r="234" spans="1:8" s="60" customFormat="1" ht="13.5">
      <c r="A234" s="78"/>
      <c r="B234" s="25"/>
      <c r="C234" s="44"/>
      <c r="D234" s="52"/>
      <c r="E234" s="70"/>
      <c r="F234" s="81"/>
      <c r="G234" s="34"/>
      <c r="H234" s="34"/>
    </row>
    <row r="235" spans="1:8" s="60" customFormat="1" ht="13.5">
      <c r="A235" s="78"/>
      <c r="B235" s="25"/>
      <c r="C235" s="44"/>
      <c r="D235" s="52"/>
      <c r="E235" s="70"/>
      <c r="F235" s="81"/>
      <c r="G235" s="34"/>
      <c r="H235" s="34"/>
    </row>
    <row r="236" spans="1:8" s="60" customFormat="1" ht="13.5">
      <c r="A236" s="78"/>
      <c r="B236" s="25"/>
      <c r="C236" s="44"/>
      <c r="D236" s="52"/>
      <c r="E236" s="70"/>
      <c r="F236" s="81"/>
      <c r="G236" s="34"/>
      <c r="H236" s="34"/>
    </row>
    <row r="237" spans="1:8" s="60" customFormat="1" ht="13.5">
      <c r="A237" s="78"/>
      <c r="B237" s="25"/>
      <c r="C237" s="44"/>
      <c r="D237" s="52"/>
      <c r="E237" s="70"/>
      <c r="F237" s="81"/>
      <c r="G237" s="34"/>
      <c r="H237" s="34"/>
    </row>
    <row r="238" spans="1:8" s="60" customFormat="1" ht="13.5">
      <c r="A238" s="78"/>
      <c r="B238" s="25"/>
      <c r="C238" s="44"/>
      <c r="D238" s="52"/>
      <c r="E238" s="70"/>
      <c r="F238" s="81"/>
      <c r="G238" s="34"/>
      <c r="H238" s="34"/>
    </row>
    <row r="239" spans="1:8" s="60" customFormat="1" ht="13.5">
      <c r="A239" s="78"/>
      <c r="B239" s="25"/>
      <c r="C239" s="44"/>
      <c r="D239" s="52"/>
      <c r="E239" s="70"/>
      <c r="F239" s="81"/>
      <c r="G239" s="34"/>
      <c r="H239" s="34"/>
    </row>
    <row r="240" spans="1:8" s="60" customFormat="1" ht="13.5">
      <c r="A240" s="78"/>
      <c r="B240" s="25"/>
      <c r="C240" s="44"/>
      <c r="D240" s="52"/>
      <c r="E240" s="70"/>
      <c r="F240" s="81"/>
      <c r="G240" s="34"/>
      <c r="H240" s="34"/>
    </row>
    <row r="241" spans="1:8" s="60" customFormat="1" ht="13.5">
      <c r="A241" s="78"/>
      <c r="B241" s="25"/>
      <c r="C241" s="44"/>
      <c r="D241" s="52"/>
      <c r="E241" s="70"/>
      <c r="F241" s="81"/>
      <c r="G241" s="34"/>
      <c r="H241" s="34"/>
    </row>
    <row r="242" spans="1:8" s="60" customFormat="1" ht="13.5">
      <c r="A242" s="78"/>
      <c r="B242" s="25"/>
      <c r="C242" s="44"/>
      <c r="D242" s="52"/>
      <c r="E242" s="70"/>
      <c r="F242" s="81"/>
      <c r="G242" s="34"/>
      <c r="H242" s="34"/>
    </row>
    <row r="243" spans="1:8" s="60" customFormat="1" ht="13.5">
      <c r="A243" s="78"/>
      <c r="B243" s="25"/>
      <c r="C243" s="44"/>
      <c r="D243" s="52"/>
      <c r="E243" s="70"/>
      <c r="F243" s="81"/>
      <c r="G243" s="34"/>
      <c r="H243" s="34"/>
    </row>
    <row r="244" spans="1:8" s="60" customFormat="1" ht="13.5">
      <c r="A244" s="78"/>
      <c r="B244" s="25"/>
      <c r="C244" s="44"/>
      <c r="D244" s="52"/>
      <c r="E244" s="70"/>
      <c r="F244" s="81"/>
      <c r="G244" s="34"/>
      <c r="H244" s="34"/>
    </row>
    <row r="245" spans="1:8" s="60" customFormat="1" ht="13.5">
      <c r="A245" s="78"/>
      <c r="B245" s="25"/>
      <c r="C245" s="44"/>
      <c r="D245" s="52"/>
      <c r="E245" s="70"/>
      <c r="F245" s="81"/>
      <c r="G245" s="34"/>
      <c r="H245" s="34"/>
    </row>
    <row r="246" spans="1:8" s="60" customFormat="1" ht="13.5">
      <c r="A246" s="78"/>
      <c r="B246" s="25"/>
      <c r="C246" s="44"/>
      <c r="D246" s="52"/>
      <c r="E246" s="70"/>
      <c r="F246" s="81"/>
      <c r="G246" s="34"/>
      <c r="H246" s="34"/>
    </row>
    <row r="247" spans="1:8" s="60" customFormat="1" ht="13.5">
      <c r="A247" s="78"/>
      <c r="B247" s="25"/>
      <c r="C247" s="44"/>
      <c r="D247" s="52"/>
      <c r="E247" s="70"/>
      <c r="F247" s="81"/>
      <c r="G247" s="34"/>
      <c r="H247" s="34"/>
    </row>
    <row r="248" spans="1:8" s="60" customFormat="1" ht="13.5">
      <c r="A248" s="78"/>
      <c r="B248" s="25"/>
      <c r="C248" s="44"/>
      <c r="D248" s="52"/>
      <c r="E248" s="70"/>
      <c r="F248" s="81"/>
      <c r="G248" s="34"/>
      <c r="H248" s="34"/>
    </row>
    <row r="249" spans="1:8" s="60" customFormat="1" ht="13.5">
      <c r="A249" s="78"/>
      <c r="B249" s="25"/>
      <c r="C249" s="44"/>
      <c r="D249" s="52"/>
      <c r="E249" s="70"/>
      <c r="F249" s="81"/>
      <c r="G249" s="34"/>
      <c r="H249" s="34"/>
    </row>
    <row r="250" spans="1:8" s="60" customFormat="1" ht="13.5">
      <c r="A250" s="78"/>
      <c r="B250" s="25"/>
      <c r="C250" s="44"/>
      <c r="D250" s="52"/>
      <c r="E250" s="70"/>
      <c r="F250" s="81"/>
      <c r="G250" s="34"/>
      <c r="H250" s="34"/>
    </row>
    <row r="251" spans="1:8" s="60" customFormat="1" ht="13.5">
      <c r="A251" s="78"/>
      <c r="B251" s="25"/>
      <c r="C251" s="44"/>
      <c r="D251" s="52"/>
      <c r="E251" s="70"/>
      <c r="F251" s="81"/>
      <c r="G251" s="34"/>
      <c r="H251" s="34"/>
    </row>
    <row r="252" spans="1:8" s="60" customFormat="1" ht="13.5">
      <c r="A252" s="78"/>
      <c r="B252" s="25"/>
      <c r="C252" s="44"/>
      <c r="D252" s="52"/>
      <c r="E252" s="70"/>
      <c r="F252" s="81"/>
      <c r="G252" s="34"/>
      <c r="H252" s="34"/>
    </row>
    <row r="253" spans="1:8" s="60" customFormat="1" ht="13.5">
      <c r="A253" s="78"/>
      <c r="B253" s="25"/>
      <c r="C253" s="44"/>
      <c r="D253" s="52"/>
      <c r="E253" s="70"/>
      <c r="F253" s="81"/>
      <c r="G253" s="34"/>
      <c r="H253" s="34"/>
    </row>
    <row r="254" spans="1:8" s="60" customFormat="1" ht="13.5">
      <c r="A254" s="78"/>
      <c r="B254" s="25"/>
      <c r="C254" s="44"/>
      <c r="D254" s="52"/>
      <c r="E254" s="70"/>
      <c r="F254" s="81"/>
      <c r="G254" s="34"/>
      <c r="H254" s="34"/>
    </row>
    <row r="255" spans="1:8" s="60" customFormat="1" ht="13.5">
      <c r="A255" s="78"/>
      <c r="B255" s="25"/>
      <c r="C255" s="44"/>
      <c r="D255" s="52"/>
      <c r="E255" s="70"/>
      <c r="F255" s="81"/>
      <c r="G255" s="34"/>
      <c r="H255" s="34"/>
    </row>
    <row r="256" spans="1:8" s="60" customFormat="1" ht="13.5">
      <c r="A256" s="78"/>
      <c r="B256" s="25"/>
      <c r="C256" s="44"/>
      <c r="D256" s="52"/>
      <c r="E256" s="70"/>
      <c r="F256" s="81"/>
      <c r="G256" s="34"/>
      <c r="H256" s="34"/>
    </row>
    <row r="257" spans="1:8" s="60" customFormat="1" ht="13.5">
      <c r="A257" s="78"/>
      <c r="B257" s="25"/>
      <c r="C257" s="44"/>
      <c r="D257" s="52"/>
      <c r="E257" s="70"/>
      <c r="F257" s="81"/>
      <c r="G257" s="34"/>
      <c r="H257" s="34"/>
    </row>
    <row r="258" spans="1:8" s="60" customFormat="1" ht="13.5">
      <c r="A258" s="78"/>
      <c r="B258" s="25"/>
      <c r="C258" s="44"/>
      <c r="D258" s="52"/>
      <c r="E258" s="70"/>
      <c r="F258" s="81"/>
      <c r="G258" s="34"/>
      <c r="H258" s="34"/>
    </row>
    <row r="259" spans="1:8" s="60" customFormat="1" ht="13.5">
      <c r="A259" s="78"/>
      <c r="B259" s="25"/>
      <c r="C259" s="44"/>
      <c r="D259" s="52"/>
      <c r="E259" s="70"/>
      <c r="F259" s="81"/>
      <c r="G259" s="34"/>
      <c r="H259" s="34"/>
    </row>
    <row r="260" spans="1:8" s="60" customFormat="1" ht="13.5">
      <c r="A260" s="78"/>
      <c r="B260" s="25"/>
      <c r="C260" s="44"/>
      <c r="D260" s="52"/>
      <c r="E260" s="70"/>
      <c r="F260" s="81"/>
      <c r="G260" s="34"/>
      <c r="H260" s="34"/>
    </row>
    <row r="261" spans="1:8" s="60" customFormat="1" ht="13.5">
      <c r="A261" s="78"/>
      <c r="B261" s="25"/>
      <c r="C261" s="44"/>
      <c r="D261" s="52"/>
      <c r="E261" s="70"/>
      <c r="F261" s="81"/>
      <c r="G261" s="34"/>
      <c r="H261" s="34"/>
    </row>
    <row r="262" spans="1:8" s="60" customFormat="1" ht="13.5">
      <c r="A262" s="78"/>
      <c r="B262" s="25"/>
      <c r="C262" s="44"/>
      <c r="D262" s="52"/>
      <c r="E262" s="70"/>
      <c r="F262" s="81"/>
      <c r="G262" s="34"/>
      <c r="H262" s="34"/>
    </row>
    <row r="263" spans="1:8" s="60" customFormat="1" ht="13.5">
      <c r="A263" s="78"/>
      <c r="B263" s="25"/>
      <c r="C263" s="44"/>
      <c r="D263" s="52"/>
      <c r="E263" s="70"/>
      <c r="F263" s="81"/>
      <c r="G263" s="34"/>
      <c r="H263" s="34"/>
    </row>
    <row r="264" spans="1:8" s="60" customFormat="1" ht="13.5">
      <c r="A264" s="78"/>
      <c r="B264" s="25"/>
      <c r="C264" s="44"/>
      <c r="D264" s="52"/>
      <c r="E264" s="70"/>
      <c r="F264" s="81"/>
      <c r="G264" s="34"/>
      <c r="H264" s="34"/>
    </row>
    <row r="265" spans="1:8" s="60" customFormat="1" ht="13.5">
      <c r="A265" s="78"/>
      <c r="B265" s="25"/>
      <c r="C265" s="44"/>
      <c r="D265" s="52"/>
      <c r="E265" s="70"/>
      <c r="F265" s="81"/>
      <c r="G265" s="34"/>
      <c r="H265" s="34"/>
    </row>
    <row r="266" spans="1:8" s="60" customFormat="1" ht="13.5">
      <c r="A266" s="78"/>
      <c r="B266" s="25"/>
      <c r="C266" s="44"/>
      <c r="D266" s="52"/>
      <c r="E266" s="70"/>
      <c r="F266" s="81"/>
      <c r="G266" s="34"/>
      <c r="H266" s="34"/>
    </row>
    <row r="267" spans="1:8" s="60" customFormat="1" ht="13.5">
      <c r="A267" s="78"/>
      <c r="B267" s="25"/>
      <c r="C267" s="44"/>
      <c r="D267" s="52"/>
      <c r="E267" s="70"/>
      <c r="F267" s="81"/>
      <c r="G267" s="34"/>
      <c r="H267" s="34"/>
    </row>
    <row r="268" spans="1:8" s="60" customFormat="1" ht="13.5">
      <c r="A268" s="78"/>
      <c r="B268" s="25"/>
      <c r="C268" s="44"/>
      <c r="D268" s="52"/>
      <c r="E268" s="70"/>
      <c r="F268" s="81"/>
      <c r="G268" s="34"/>
      <c r="H268" s="34"/>
    </row>
    <row r="269" spans="1:8" s="60" customFormat="1" ht="13.5">
      <c r="A269" s="78"/>
      <c r="B269" s="25"/>
      <c r="C269" s="44"/>
      <c r="D269" s="52"/>
      <c r="E269" s="70"/>
      <c r="F269" s="81"/>
      <c r="G269" s="34"/>
      <c r="H269" s="34"/>
    </row>
    <row r="270" spans="1:8" s="60" customFormat="1" ht="13.5">
      <c r="A270" s="78"/>
      <c r="B270" s="25"/>
      <c r="C270" s="44"/>
      <c r="D270" s="52"/>
      <c r="E270" s="70"/>
      <c r="F270" s="81"/>
      <c r="G270" s="34"/>
      <c r="H270" s="34"/>
    </row>
    <row r="271" spans="1:8" s="60" customFormat="1" ht="13.5">
      <c r="A271" s="78"/>
      <c r="B271" s="25"/>
      <c r="C271" s="44"/>
      <c r="D271" s="52"/>
      <c r="E271" s="70"/>
      <c r="F271" s="81"/>
      <c r="G271" s="34"/>
      <c r="H271" s="34"/>
    </row>
    <row r="272" spans="1:8" s="60" customFormat="1" ht="13.5">
      <c r="A272" s="78"/>
      <c r="B272" s="25"/>
      <c r="C272" s="44"/>
      <c r="D272" s="52"/>
      <c r="E272" s="70"/>
      <c r="F272" s="81"/>
      <c r="G272" s="34"/>
      <c r="H272" s="34"/>
    </row>
    <row r="273" spans="1:8" s="60" customFormat="1" ht="13.5">
      <c r="A273" s="78"/>
      <c r="B273" s="25"/>
      <c r="C273" s="44"/>
      <c r="D273" s="52"/>
      <c r="E273" s="70"/>
      <c r="F273" s="81"/>
      <c r="G273" s="34"/>
      <c r="H273" s="34"/>
    </row>
    <row r="274" spans="1:8" s="60" customFormat="1" ht="13.5">
      <c r="A274" s="78"/>
      <c r="B274" s="25"/>
      <c r="C274" s="44"/>
      <c r="D274" s="52"/>
      <c r="E274" s="70"/>
      <c r="F274" s="81"/>
      <c r="G274" s="34"/>
      <c r="H274" s="34"/>
    </row>
    <row r="275" spans="1:8" s="60" customFormat="1" ht="13.5">
      <c r="A275" s="78"/>
      <c r="B275" s="25"/>
      <c r="C275" s="44"/>
      <c r="D275" s="52"/>
      <c r="E275" s="70"/>
      <c r="F275" s="81"/>
      <c r="G275" s="34"/>
      <c r="H275" s="34"/>
    </row>
    <row r="276" spans="1:8" s="60" customFormat="1" ht="13.5">
      <c r="A276" s="78"/>
      <c r="B276" s="25"/>
      <c r="C276" s="44"/>
      <c r="D276" s="52"/>
      <c r="E276" s="70"/>
      <c r="F276" s="81"/>
      <c r="G276" s="34"/>
      <c r="H276" s="34"/>
    </row>
    <row r="277" spans="1:8" s="60" customFormat="1" ht="13.5">
      <c r="A277" s="78"/>
      <c r="B277" s="25"/>
      <c r="C277" s="44"/>
      <c r="D277" s="52"/>
      <c r="E277" s="70"/>
      <c r="F277" s="81"/>
      <c r="G277" s="34"/>
      <c r="H277" s="34"/>
    </row>
    <row r="278" spans="1:8" s="60" customFormat="1" ht="13.5">
      <c r="A278" s="78"/>
      <c r="B278" s="25"/>
      <c r="C278" s="44"/>
      <c r="D278" s="52"/>
      <c r="E278" s="70"/>
      <c r="F278" s="81"/>
      <c r="G278" s="34"/>
      <c r="H278" s="34"/>
    </row>
    <row r="279" spans="1:8" s="60" customFormat="1" ht="13.5">
      <c r="A279" s="78"/>
      <c r="B279" s="25"/>
      <c r="C279" s="44"/>
      <c r="D279" s="52"/>
      <c r="E279" s="70"/>
      <c r="F279" s="81"/>
      <c r="G279" s="34"/>
      <c r="H279" s="34"/>
    </row>
    <row r="280" spans="1:8" s="60" customFormat="1" ht="13.5">
      <c r="A280" s="78"/>
      <c r="B280" s="25"/>
      <c r="C280" s="44"/>
      <c r="D280" s="52"/>
      <c r="E280" s="70"/>
      <c r="F280" s="81"/>
      <c r="G280" s="34"/>
      <c r="H280" s="34"/>
    </row>
    <row r="281" spans="1:8" s="60" customFormat="1" ht="13.5">
      <c r="A281" s="78"/>
      <c r="B281" s="25"/>
      <c r="C281" s="44"/>
      <c r="D281" s="52"/>
      <c r="E281" s="70"/>
      <c r="F281" s="81"/>
      <c r="G281" s="34"/>
      <c r="H281" s="34"/>
    </row>
    <row r="282" spans="1:8" s="60" customFormat="1" ht="13.5">
      <c r="A282" s="78"/>
      <c r="B282" s="25"/>
      <c r="C282" s="44"/>
      <c r="D282" s="52"/>
      <c r="E282" s="70"/>
      <c r="F282" s="81"/>
      <c r="G282" s="34"/>
      <c r="H282" s="34"/>
    </row>
    <row r="283" spans="1:8" s="60" customFormat="1" ht="13.5">
      <c r="A283" s="78"/>
      <c r="B283" s="25"/>
      <c r="C283" s="44"/>
      <c r="D283" s="52"/>
      <c r="E283" s="70"/>
      <c r="F283" s="81"/>
      <c r="G283" s="34"/>
      <c r="H283" s="34"/>
    </row>
    <row r="284" spans="1:8" s="60" customFormat="1" ht="13.5">
      <c r="A284" s="78"/>
      <c r="B284" s="25"/>
      <c r="C284" s="44"/>
      <c r="D284" s="52"/>
      <c r="E284" s="70"/>
      <c r="F284" s="81"/>
      <c r="G284" s="34"/>
      <c r="H284" s="34"/>
    </row>
    <row r="285" spans="1:8" s="60" customFormat="1" ht="13.5">
      <c r="A285" s="78"/>
      <c r="B285" s="25"/>
      <c r="C285" s="44"/>
      <c r="D285" s="52"/>
      <c r="E285" s="70"/>
      <c r="F285" s="81"/>
      <c r="G285" s="34"/>
      <c r="H285" s="34"/>
    </row>
    <row r="286" spans="1:8" s="60" customFormat="1" ht="13.5">
      <c r="A286" s="78"/>
      <c r="B286" s="25"/>
      <c r="C286" s="44"/>
      <c r="D286" s="52"/>
      <c r="E286" s="70"/>
      <c r="F286" s="81"/>
      <c r="G286" s="34"/>
      <c r="H286" s="34"/>
    </row>
    <row r="287" spans="1:8" s="60" customFormat="1" ht="13.5">
      <c r="A287" s="78"/>
      <c r="B287" s="25"/>
      <c r="C287" s="44"/>
      <c r="D287" s="52"/>
      <c r="E287" s="70"/>
      <c r="F287" s="81"/>
      <c r="G287" s="34"/>
      <c r="H287" s="34"/>
    </row>
    <row r="288" spans="1:8" s="60" customFormat="1" ht="13.5">
      <c r="A288" s="78"/>
      <c r="B288" s="25"/>
      <c r="C288" s="44"/>
      <c r="D288" s="52"/>
      <c r="E288" s="70"/>
      <c r="F288" s="81"/>
      <c r="G288" s="34"/>
      <c r="H288" s="34"/>
    </row>
    <row r="289" spans="1:8" s="60" customFormat="1" ht="13.5">
      <c r="A289" s="78"/>
      <c r="B289" s="25"/>
      <c r="C289" s="44"/>
      <c r="D289" s="52"/>
      <c r="E289" s="70"/>
      <c r="F289" s="81"/>
      <c r="G289" s="34"/>
      <c r="H289" s="34"/>
    </row>
    <row r="290" spans="1:8" s="60" customFormat="1" ht="13.5">
      <c r="A290" s="78"/>
      <c r="B290" s="25"/>
      <c r="C290" s="44"/>
      <c r="D290" s="52"/>
      <c r="E290" s="70"/>
      <c r="F290" s="81"/>
      <c r="G290" s="34"/>
      <c r="H290" s="34"/>
    </row>
    <row r="291" spans="1:8" s="60" customFormat="1" ht="13.5">
      <c r="A291" s="78"/>
      <c r="B291" s="25"/>
      <c r="C291" s="44"/>
      <c r="D291" s="52"/>
      <c r="E291" s="70"/>
      <c r="F291" s="81"/>
      <c r="G291" s="34"/>
      <c r="H291" s="34"/>
    </row>
    <row r="292" spans="1:8" s="60" customFormat="1" ht="13.5">
      <c r="A292" s="78"/>
      <c r="B292" s="25"/>
      <c r="C292" s="44"/>
      <c r="D292" s="52"/>
      <c r="E292" s="70"/>
      <c r="F292" s="81"/>
      <c r="G292" s="34"/>
      <c r="H292" s="34"/>
    </row>
    <row r="293" spans="1:8" s="60" customFormat="1" ht="13.5">
      <c r="A293" s="78"/>
      <c r="B293" s="25"/>
      <c r="C293" s="44"/>
      <c r="D293" s="52"/>
      <c r="E293" s="70"/>
      <c r="F293" s="81"/>
      <c r="G293" s="34"/>
      <c r="H293" s="34"/>
    </row>
    <row r="294" spans="1:8" s="60" customFormat="1" ht="13.5">
      <c r="A294" s="78"/>
      <c r="B294" s="25"/>
      <c r="C294" s="44"/>
      <c r="D294" s="52"/>
      <c r="E294" s="70"/>
      <c r="F294" s="81"/>
      <c r="G294" s="34"/>
      <c r="H294" s="34"/>
    </row>
    <row r="295" spans="1:8" s="60" customFormat="1" ht="13.5">
      <c r="A295" s="78"/>
      <c r="B295" s="25"/>
      <c r="C295" s="44"/>
      <c r="D295" s="52"/>
      <c r="E295" s="70"/>
      <c r="F295" s="81"/>
      <c r="G295" s="34"/>
      <c r="H295" s="34"/>
    </row>
    <row r="296" spans="1:8" s="60" customFormat="1" ht="13.5">
      <c r="A296" s="78"/>
      <c r="B296" s="25"/>
      <c r="C296" s="44"/>
      <c r="D296" s="52"/>
      <c r="E296" s="70"/>
      <c r="F296" s="81"/>
      <c r="G296" s="34"/>
      <c r="H296" s="34"/>
    </row>
    <row r="297" spans="1:8" s="60" customFormat="1" ht="13.5">
      <c r="A297" s="78"/>
      <c r="B297" s="25"/>
      <c r="C297" s="44"/>
      <c r="D297" s="52"/>
      <c r="E297" s="70"/>
      <c r="F297" s="81"/>
      <c r="G297" s="34"/>
      <c r="H297" s="34"/>
    </row>
    <row r="298" spans="1:8" s="60" customFormat="1" ht="13.5">
      <c r="A298" s="78"/>
      <c r="B298" s="25"/>
      <c r="C298" s="44"/>
      <c r="D298" s="52"/>
      <c r="E298" s="70"/>
      <c r="F298" s="81"/>
      <c r="G298" s="34"/>
      <c r="H298" s="34"/>
    </row>
    <row r="299" spans="1:8" s="60" customFormat="1" ht="13.5">
      <c r="A299" s="78"/>
      <c r="B299" s="25"/>
      <c r="C299" s="44"/>
      <c r="D299" s="52"/>
      <c r="E299" s="70"/>
      <c r="F299" s="81"/>
      <c r="G299" s="34"/>
      <c r="H299" s="34"/>
    </row>
    <row r="300" spans="1:8" s="60" customFormat="1" ht="13.5">
      <c r="A300" s="78"/>
      <c r="B300" s="25"/>
      <c r="C300" s="44"/>
      <c r="D300" s="52"/>
      <c r="E300" s="70"/>
      <c r="F300" s="81"/>
      <c r="G300" s="34"/>
      <c r="H300" s="34"/>
    </row>
    <row r="301" spans="1:8" s="60" customFormat="1" ht="13.5">
      <c r="A301" s="78"/>
      <c r="B301" s="25"/>
      <c r="C301" s="44"/>
      <c r="D301" s="52"/>
      <c r="E301" s="70"/>
      <c r="F301" s="81"/>
      <c r="G301" s="34"/>
      <c r="H301" s="34"/>
    </row>
    <row r="302" spans="1:8" s="60" customFormat="1" ht="13.5">
      <c r="A302" s="78"/>
      <c r="B302" s="25"/>
      <c r="C302" s="44"/>
      <c r="D302" s="52"/>
      <c r="E302" s="70"/>
      <c r="F302" s="81"/>
      <c r="G302" s="34"/>
      <c r="H302" s="34"/>
    </row>
    <row r="303" spans="1:8" s="60" customFormat="1" ht="13.5">
      <c r="A303" s="78"/>
      <c r="B303" s="25"/>
      <c r="C303" s="44"/>
      <c r="D303" s="52"/>
      <c r="E303" s="70"/>
      <c r="F303" s="81"/>
      <c r="G303" s="34"/>
      <c r="H303" s="34"/>
    </row>
    <row r="304" spans="1:8" s="60" customFormat="1" ht="13.5">
      <c r="A304" s="78"/>
      <c r="B304" s="25"/>
      <c r="C304" s="44"/>
      <c r="D304" s="52"/>
      <c r="E304" s="70"/>
      <c r="F304" s="81"/>
      <c r="G304" s="34"/>
      <c r="H304" s="34"/>
    </row>
    <row r="305" spans="1:8" s="60" customFormat="1" ht="13.5">
      <c r="A305" s="78"/>
      <c r="B305" s="25"/>
      <c r="C305" s="44"/>
      <c r="D305" s="52"/>
      <c r="E305" s="70"/>
      <c r="F305" s="81"/>
      <c r="G305" s="34"/>
      <c r="H305" s="34"/>
    </row>
    <row r="306" spans="1:8" s="60" customFormat="1" ht="13.5">
      <c r="A306" s="78"/>
      <c r="B306" s="25"/>
      <c r="C306" s="44"/>
      <c r="D306" s="52"/>
      <c r="E306" s="70"/>
      <c r="F306" s="81"/>
      <c r="G306" s="34"/>
      <c r="H306" s="34"/>
    </row>
    <row r="307" spans="1:8" s="60" customFormat="1" ht="13.5">
      <c r="A307" s="78"/>
      <c r="B307" s="25"/>
      <c r="C307" s="44"/>
      <c r="D307" s="52"/>
      <c r="E307" s="70"/>
      <c r="F307" s="81"/>
      <c r="G307" s="34"/>
      <c r="H307" s="34"/>
    </row>
    <row r="308" spans="1:8" s="60" customFormat="1" ht="13.5">
      <c r="A308" s="78"/>
      <c r="B308" s="25"/>
      <c r="C308" s="44"/>
      <c r="D308" s="52"/>
      <c r="E308" s="70"/>
      <c r="F308" s="81"/>
      <c r="G308" s="34"/>
      <c r="H308" s="34"/>
    </row>
    <row r="309" spans="1:8" s="60" customFormat="1" ht="13.5">
      <c r="A309" s="78"/>
      <c r="B309" s="25"/>
      <c r="C309" s="44"/>
      <c r="D309" s="52"/>
      <c r="E309" s="70"/>
      <c r="F309" s="81"/>
      <c r="G309" s="34"/>
      <c r="H309" s="34"/>
    </row>
    <row r="310" spans="1:8" s="60" customFormat="1" ht="13.5">
      <c r="A310" s="78"/>
      <c r="B310" s="25"/>
      <c r="C310" s="44"/>
      <c r="D310" s="52"/>
      <c r="E310" s="70"/>
      <c r="F310" s="81"/>
      <c r="G310" s="34"/>
      <c r="H310" s="34"/>
    </row>
    <row r="311" spans="1:8" s="60" customFormat="1" ht="13.5">
      <c r="A311" s="78"/>
      <c r="B311" s="25"/>
      <c r="C311" s="44"/>
      <c r="D311" s="52"/>
      <c r="E311" s="70"/>
      <c r="F311" s="81"/>
      <c r="G311" s="34"/>
      <c r="H311" s="34"/>
    </row>
    <row r="312" spans="1:8" s="60" customFormat="1" ht="13.5">
      <c r="A312" s="78"/>
      <c r="B312" s="25"/>
      <c r="C312" s="44"/>
      <c r="D312" s="52"/>
      <c r="E312" s="70"/>
      <c r="F312" s="81"/>
      <c r="G312" s="34"/>
      <c r="H312" s="34"/>
    </row>
    <row r="313" spans="1:8" s="60" customFormat="1" ht="13.5">
      <c r="A313" s="78"/>
      <c r="B313" s="25"/>
      <c r="C313" s="44"/>
      <c r="D313" s="52"/>
      <c r="E313" s="70"/>
      <c r="F313" s="81"/>
      <c r="G313" s="34"/>
      <c r="H313" s="34"/>
    </row>
    <row r="314" spans="1:8" s="60" customFormat="1" ht="13.5">
      <c r="A314" s="78"/>
      <c r="B314" s="25"/>
      <c r="C314" s="44"/>
      <c r="D314" s="52"/>
      <c r="E314" s="70"/>
      <c r="F314" s="81"/>
      <c r="G314" s="34"/>
      <c r="H314" s="34"/>
    </row>
    <row r="315" spans="1:8" s="60" customFormat="1" ht="13.5">
      <c r="A315" s="78"/>
      <c r="B315" s="25"/>
      <c r="C315" s="44"/>
      <c r="D315" s="52"/>
      <c r="E315" s="70"/>
      <c r="F315" s="81"/>
      <c r="G315" s="34"/>
      <c r="H315" s="34"/>
    </row>
    <row r="316" spans="1:8" s="60" customFormat="1" ht="13.5">
      <c r="A316" s="78"/>
      <c r="B316" s="25"/>
      <c r="C316" s="44"/>
      <c r="D316" s="52"/>
      <c r="E316" s="70"/>
      <c r="F316" s="81"/>
      <c r="G316" s="34"/>
      <c r="H316" s="34"/>
    </row>
    <row r="317" spans="1:8" s="60" customFormat="1" ht="13.5">
      <c r="A317" s="78"/>
      <c r="B317" s="25"/>
      <c r="C317" s="44"/>
      <c r="D317" s="52"/>
      <c r="E317" s="70"/>
      <c r="F317" s="81"/>
      <c r="G317" s="34"/>
      <c r="H317" s="34"/>
    </row>
    <row r="318" spans="1:8" s="60" customFormat="1" ht="13.5">
      <c r="A318" s="78"/>
      <c r="B318" s="25"/>
      <c r="C318" s="44"/>
      <c r="D318" s="52"/>
      <c r="E318" s="70"/>
      <c r="F318" s="81"/>
      <c r="G318" s="34"/>
      <c r="H318" s="34"/>
    </row>
    <row r="319" spans="1:8" s="60" customFormat="1" ht="13.5">
      <c r="A319" s="78"/>
      <c r="B319" s="25"/>
      <c r="C319" s="44"/>
      <c r="D319" s="52"/>
      <c r="E319" s="70"/>
      <c r="F319" s="81"/>
      <c r="G319" s="34"/>
      <c r="H319" s="34"/>
    </row>
    <row r="320" spans="1:8" s="60" customFormat="1" ht="13.5">
      <c r="A320" s="78"/>
      <c r="B320" s="25"/>
      <c r="C320" s="44"/>
      <c r="D320" s="52"/>
      <c r="E320" s="70"/>
      <c r="F320" s="81"/>
      <c r="G320" s="34"/>
      <c r="H320" s="34"/>
    </row>
    <row r="321" spans="1:8" s="60" customFormat="1" ht="13.5">
      <c r="A321" s="78"/>
      <c r="B321" s="25"/>
      <c r="C321" s="44"/>
      <c r="D321" s="52"/>
      <c r="E321" s="70"/>
      <c r="F321" s="81"/>
      <c r="G321" s="34"/>
      <c r="H321" s="34"/>
    </row>
    <row r="322" spans="1:8" s="60" customFormat="1" ht="13.5">
      <c r="A322" s="78"/>
      <c r="B322" s="25"/>
      <c r="C322" s="44"/>
      <c r="D322" s="52"/>
      <c r="E322" s="70"/>
      <c r="F322" s="81"/>
      <c r="G322" s="34"/>
      <c r="H322" s="34"/>
    </row>
    <row r="323" spans="1:8" s="60" customFormat="1" ht="13.5">
      <c r="A323" s="78"/>
      <c r="B323" s="25"/>
      <c r="C323" s="44"/>
      <c r="D323" s="52"/>
      <c r="E323" s="70"/>
      <c r="F323" s="81"/>
      <c r="G323" s="34"/>
      <c r="H323" s="34"/>
    </row>
    <row r="324" spans="1:8" s="60" customFormat="1" ht="13.5">
      <c r="A324" s="78"/>
      <c r="B324" s="25"/>
      <c r="C324" s="44"/>
      <c r="D324" s="52"/>
      <c r="E324" s="70"/>
      <c r="F324" s="81"/>
      <c r="G324" s="34"/>
      <c r="H324" s="34"/>
    </row>
    <row r="325" spans="1:8" s="60" customFormat="1" ht="13.5">
      <c r="A325" s="78"/>
      <c r="B325" s="25"/>
      <c r="C325" s="44"/>
      <c r="D325" s="52"/>
      <c r="E325" s="70"/>
      <c r="F325" s="81"/>
      <c r="G325" s="34"/>
      <c r="H325" s="34"/>
    </row>
    <row r="326" spans="1:8" s="60" customFormat="1" ht="13.5">
      <c r="A326" s="78"/>
      <c r="B326" s="25"/>
      <c r="C326" s="44"/>
      <c r="D326" s="52"/>
      <c r="E326" s="70"/>
      <c r="F326" s="81"/>
      <c r="G326" s="34"/>
      <c r="H326" s="34"/>
    </row>
    <row r="327" spans="1:8" s="60" customFormat="1" ht="13.5">
      <c r="A327" s="78"/>
      <c r="B327" s="25"/>
      <c r="C327" s="44"/>
      <c r="D327" s="52"/>
      <c r="E327" s="70"/>
      <c r="F327" s="81"/>
      <c r="G327" s="34"/>
      <c r="H327" s="34"/>
    </row>
    <row r="328" spans="1:8" s="60" customFormat="1" ht="13.5">
      <c r="A328" s="78"/>
      <c r="B328" s="25"/>
      <c r="C328" s="44"/>
      <c r="D328" s="52"/>
      <c r="E328" s="70"/>
      <c r="F328" s="81"/>
      <c r="G328" s="34"/>
      <c r="H328" s="34"/>
    </row>
    <row r="329" spans="1:8" s="60" customFormat="1" ht="13.5">
      <c r="A329" s="78"/>
      <c r="B329" s="25"/>
      <c r="C329" s="44"/>
      <c r="D329" s="52"/>
      <c r="E329" s="70"/>
      <c r="F329" s="81"/>
      <c r="G329" s="34"/>
      <c r="H329" s="34"/>
    </row>
    <row r="330" spans="1:8" s="60" customFormat="1" ht="13.5">
      <c r="A330" s="78"/>
      <c r="B330" s="25"/>
      <c r="C330" s="44"/>
      <c r="D330" s="52"/>
      <c r="E330" s="70"/>
      <c r="F330" s="81"/>
      <c r="G330" s="34"/>
      <c r="H330" s="34"/>
    </row>
    <row r="331" spans="1:8" s="60" customFormat="1" ht="13.5">
      <c r="A331" s="78"/>
      <c r="B331" s="25"/>
      <c r="C331" s="44"/>
      <c r="D331" s="52"/>
      <c r="E331" s="70"/>
      <c r="F331" s="81"/>
      <c r="G331" s="34"/>
      <c r="H331" s="34"/>
    </row>
    <row r="332" spans="1:8" s="60" customFormat="1" ht="13.5">
      <c r="A332" s="78"/>
      <c r="B332" s="25"/>
      <c r="C332" s="44"/>
      <c r="D332" s="52"/>
      <c r="E332" s="70"/>
      <c r="F332" s="81"/>
      <c r="G332" s="34"/>
      <c r="H332" s="34"/>
    </row>
    <row r="333" spans="1:8" s="60" customFormat="1" ht="13.5">
      <c r="A333" s="78"/>
      <c r="B333" s="25"/>
      <c r="C333" s="44"/>
      <c r="D333" s="52"/>
      <c r="E333" s="70"/>
      <c r="F333" s="81"/>
      <c r="G333" s="34"/>
      <c r="H333" s="34"/>
    </row>
    <row r="334" spans="1:8" s="60" customFormat="1" ht="13.5">
      <c r="A334" s="78"/>
      <c r="B334" s="25"/>
      <c r="C334" s="44"/>
      <c r="D334" s="52"/>
      <c r="E334" s="70"/>
      <c r="F334" s="81"/>
      <c r="G334" s="34"/>
      <c r="H334" s="34"/>
    </row>
    <row r="335" spans="1:8" s="60" customFormat="1" ht="13.5">
      <c r="A335" s="78"/>
      <c r="B335" s="25"/>
      <c r="C335" s="44"/>
      <c r="D335" s="52"/>
      <c r="E335" s="70"/>
      <c r="F335" s="81"/>
      <c r="G335" s="34"/>
      <c r="H335" s="34"/>
    </row>
    <row r="336" spans="1:8" s="60" customFormat="1" ht="13.5">
      <c r="A336" s="78"/>
      <c r="B336" s="25"/>
      <c r="C336" s="44"/>
      <c r="D336" s="52"/>
      <c r="E336" s="70"/>
      <c r="F336" s="81"/>
      <c r="G336" s="34"/>
      <c r="H336" s="34"/>
    </row>
    <row r="337" spans="1:8" s="60" customFormat="1" ht="13.5">
      <c r="A337" s="78"/>
      <c r="B337" s="25"/>
      <c r="C337" s="44"/>
      <c r="D337" s="52"/>
      <c r="E337" s="70"/>
      <c r="F337" s="81"/>
      <c r="G337" s="34"/>
      <c r="H337" s="34"/>
    </row>
    <row r="338" spans="1:8" s="60" customFormat="1" ht="13.5">
      <c r="A338" s="78"/>
      <c r="B338" s="25"/>
      <c r="C338" s="44"/>
      <c r="D338" s="52"/>
      <c r="E338" s="70"/>
      <c r="F338" s="81"/>
      <c r="G338" s="34"/>
      <c r="H338" s="34"/>
    </row>
    <row r="339" spans="1:8" s="60" customFormat="1" ht="13.5">
      <c r="A339" s="78"/>
      <c r="B339" s="25"/>
      <c r="C339" s="44"/>
      <c r="D339" s="52"/>
      <c r="E339" s="70"/>
      <c r="F339" s="81"/>
      <c r="G339" s="34"/>
      <c r="H339" s="34"/>
    </row>
    <row r="340" spans="1:8" s="60" customFormat="1" ht="13.5">
      <c r="A340" s="78"/>
      <c r="B340" s="25"/>
      <c r="C340" s="44"/>
      <c r="D340" s="52"/>
      <c r="E340" s="70"/>
      <c r="F340" s="81"/>
      <c r="G340" s="34"/>
      <c r="H340" s="34"/>
    </row>
    <row r="341" spans="1:8" s="60" customFormat="1" ht="13.5">
      <c r="A341" s="78"/>
      <c r="B341" s="25"/>
      <c r="C341" s="44"/>
      <c r="D341" s="52"/>
      <c r="E341" s="70"/>
      <c r="F341" s="81"/>
      <c r="G341" s="34"/>
      <c r="H341" s="34"/>
    </row>
    <row r="342" spans="1:8" s="60" customFormat="1" ht="13.5">
      <c r="A342" s="78"/>
      <c r="B342" s="25"/>
      <c r="C342" s="44"/>
      <c r="D342" s="52"/>
      <c r="E342" s="70"/>
      <c r="F342" s="81"/>
      <c r="G342" s="34"/>
      <c r="H342" s="34"/>
    </row>
    <row r="343" spans="1:8" s="60" customFormat="1" ht="13.5">
      <c r="A343" s="78"/>
      <c r="B343" s="25"/>
      <c r="C343" s="44"/>
      <c r="D343" s="52"/>
      <c r="E343" s="70"/>
      <c r="F343" s="81"/>
      <c r="G343" s="34"/>
      <c r="H343" s="34"/>
    </row>
    <row r="344" spans="1:8" s="60" customFormat="1" ht="13.5">
      <c r="A344" s="78"/>
      <c r="B344" s="25"/>
      <c r="C344" s="44"/>
      <c r="D344" s="52"/>
      <c r="E344" s="70"/>
      <c r="F344" s="81"/>
      <c r="G344" s="34"/>
      <c r="H344" s="34"/>
    </row>
    <row r="345" spans="1:8" s="60" customFormat="1" ht="13.5">
      <c r="A345" s="78"/>
      <c r="B345" s="25"/>
      <c r="C345" s="44"/>
      <c r="D345" s="52"/>
      <c r="E345" s="70"/>
      <c r="F345" s="81"/>
      <c r="G345" s="34"/>
      <c r="H345" s="34"/>
    </row>
    <row r="346" spans="1:8" s="60" customFormat="1" ht="13.5">
      <c r="A346" s="78"/>
      <c r="B346" s="25"/>
      <c r="C346" s="44"/>
      <c r="D346" s="52"/>
      <c r="E346" s="70"/>
      <c r="F346" s="81"/>
      <c r="G346" s="34"/>
      <c r="H346" s="34"/>
    </row>
    <row r="347" spans="1:8" s="60" customFormat="1" ht="13.5">
      <c r="A347" s="78"/>
      <c r="B347" s="25"/>
      <c r="C347" s="44"/>
      <c r="D347" s="52"/>
      <c r="E347" s="70"/>
      <c r="F347" s="81"/>
      <c r="G347" s="34"/>
      <c r="H347" s="34"/>
    </row>
    <row r="348" spans="1:8" s="60" customFormat="1" ht="13.5">
      <c r="A348" s="78"/>
      <c r="B348" s="25"/>
      <c r="C348" s="44"/>
      <c r="D348" s="52"/>
      <c r="E348" s="70"/>
      <c r="F348" s="81"/>
      <c r="G348" s="34"/>
      <c r="H348" s="34"/>
    </row>
    <row r="349" spans="1:8" s="60" customFormat="1" ht="13.5">
      <c r="A349" s="78"/>
      <c r="B349" s="25"/>
      <c r="C349" s="44"/>
      <c r="D349" s="52"/>
      <c r="E349" s="70"/>
      <c r="F349" s="81"/>
      <c r="G349" s="34"/>
      <c r="H349" s="34"/>
    </row>
    <row r="350" spans="1:8" s="60" customFormat="1" ht="13.5">
      <c r="A350" s="78"/>
      <c r="B350" s="25"/>
      <c r="C350" s="44"/>
      <c r="D350" s="52"/>
      <c r="E350" s="70"/>
      <c r="F350" s="81"/>
      <c r="G350" s="34"/>
      <c r="H350" s="34"/>
    </row>
    <row r="351" spans="1:8" s="60" customFormat="1" ht="13.5">
      <c r="A351" s="78"/>
      <c r="B351" s="25"/>
      <c r="C351" s="44"/>
      <c r="D351" s="52"/>
      <c r="E351" s="70"/>
      <c r="F351" s="81"/>
      <c r="G351" s="34"/>
      <c r="H351" s="34"/>
    </row>
    <row r="352" spans="1:8" s="60" customFormat="1" ht="13.5">
      <c r="A352" s="78"/>
      <c r="B352" s="25"/>
      <c r="C352" s="44"/>
      <c r="D352" s="52"/>
      <c r="E352" s="70"/>
      <c r="F352" s="81"/>
      <c r="G352" s="34"/>
      <c r="H352" s="34"/>
    </row>
    <row r="353" spans="1:8" s="60" customFormat="1" ht="13.5">
      <c r="A353" s="78"/>
      <c r="B353" s="25"/>
      <c r="C353" s="44"/>
      <c r="D353" s="52"/>
      <c r="E353" s="70"/>
      <c r="F353" s="81"/>
      <c r="G353" s="34"/>
      <c r="H353" s="34"/>
    </row>
    <row r="354" spans="1:8" s="60" customFormat="1" ht="13.5">
      <c r="A354" s="78"/>
      <c r="B354" s="25"/>
      <c r="C354" s="44"/>
      <c r="D354" s="52"/>
      <c r="E354" s="70"/>
      <c r="F354" s="81"/>
      <c r="G354" s="34"/>
      <c r="H354" s="34"/>
    </row>
    <row r="355" spans="1:8" s="60" customFormat="1" ht="13.5">
      <c r="A355" s="78"/>
      <c r="B355" s="25"/>
      <c r="C355" s="44"/>
      <c r="D355" s="52"/>
      <c r="E355" s="70"/>
      <c r="F355" s="81"/>
      <c r="G355" s="34"/>
      <c r="H355" s="34"/>
    </row>
    <row r="356" spans="1:8" s="60" customFormat="1" ht="13.5">
      <c r="A356" s="78"/>
      <c r="B356" s="25"/>
      <c r="C356" s="44"/>
      <c r="D356" s="52"/>
      <c r="E356" s="70"/>
      <c r="F356" s="81"/>
      <c r="G356" s="34"/>
      <c r="H356" s="34"/>
    </row>
    <row r="357" spans="1:8" s="60" customFormat="1" ht="13.5">
      <c r="A357" s="78"/>
      <c r="B357" s="25"/>
      <c r="C357" s="44"/>
      <c r="D357" s="52"/>
      <c r="E357" s="70"/>
      <c r="F357" s="81"/>
      <c r="G357" s="34"/>
      <c r="H357" s="34"/>
    </row>
    <row r="358" spans="1:8" s="60" customFormat="1" ht="13.5">
      <c r="A358" s="78"/>
      <c r="B358" s="25"/>
      <c r="C358" s="44"/>
      <c r="D358" s="52"/>
      <c r="E358" s="70"/>
      <c r="F358" s="81"/>
      <c r="G358" s="34"/>
      <c r="H358" s="34"/>
    </row>
    <row r="359" spans="1:8" s="60" customFormat="1" ht="13.5">
      <c r="A359" s="78"/>
      <c r="B359" s="25"/>
      <c r="C359" s="44"/>
      <c r="D359" s="52"/>
      <c r="E359" s="70"/>
      <c r="F359" s="81"/>
      <c r="G359" s="34"/>
      <c r="H359" s="34"/>
    </row>
    <row r="360" spans="1:8" s="60" customFormat="1" ht="13.5">
      <c r="A360" s="78"/>
      <c r="B360" s="25"/>
      <c r="C360" s="44"/>
      <c r="D360" s="52"/>
      <c r="E360" s="70"/>
      <c r="F360" s="81"/>
      <c r="G360" s="34"/>
      <c r="H360" s="34"/>
    </row>
    <row r="361" spans="1:8" s="60" customFormat="1" ht="13.5">
      <c r="A361" s="78"/>
      <c r="B361" s="25"/>
      <c r="C361" s="44"/>
      <c r="D361" s="52"/>
      <c r="E361" s="70"/>
      <c r="F361" s="81"/>
      <c r="G361" s="34"/>
      <c r="H361" s="34"/>
    </row>
    <row r="362" spans="1:8" s="60" customFormat="1" ht="13.5">
      <c r="A362" s="78"/>
      <c r="B362" s="25"/>
      <c r="C362" s="44"/>
      <c r="D362" s="52"/>
      <c r="E362" s="70"/>
      <c r="F362" s="81"/>
      <c r="G362" s="34"/>
      <c r="H362" s="34"/>
    </row>
    <row r="363" spans="1:8" s="60" customFormat="1" ht="13.5">
      <c r="A363" s="78"/>
      <c r="B363" s="25"/>
      <c r="C363" s="44"/>
      <c r="D363" s="52"/>
      <c r="E363" s="70"/>
      <c r="F363" s="81"/>
      <c r="G363" s="34"/>
      <c r="H363" s="34"/>
    </row>
    <row r="364" spans="1:8" s="60" customFormat="1" ht="13.5">
      <c r="A364" s="78"/>
      <c r="B364" s="25"/>
      <c r="C364" s="44"/>
      <c r="D364" s="52"/>
      <c r="E364" s="70"/>
      <c r="F364" s="81"/>
      <c r="G364" s="34"/>
      <c r="H364" s="34"/>
    </row>
    <row r="365" spans="1:8" s="60" customFormat="1" ht="13.5">
      <c r="A365" s="78"/>
      <c r="B365" s="25"/>
      <c r="C365" s="44"/>
      <c r="D365" s="52"/>
      <c r="E365" s="70"/>
      <c r="F365" s="81"/>
      <c r="G365" s="34"/>
      <c r="H365" s="34"/>
    </row>
    <row r="366" spans="1:8" s="60" customFormat="1" ht="13.5">
      <c r="A366" s="78"/>
      <c r="B366" s="25"/>
      <c r="C366" s="44"/>
      <c r="D366" s="52"/>
      <c r="E366" s="70"/>
      <c r="F366" s="81"/>
      <c r="G366" s="34"/>
      <c r="H366" s="34"/>
    </row>
    <row r="367" spans="1:8" s="60" customFormat="1" ht="13.5">
      <c r="A367" s="78"/>
      <c r="B367" s="25"/>
      <c r="C367" s="44"/>
      <c r="D367" s="52"/>
      <c r="E367" s="70"/>
      <c r="F367" s="81"/>
      <c r="G367" s="34"/>
      <c r="H367" s="34"/>
    </row>
    <row r="368" spans="1:8" s="60" customFormat="1" ht="13.5">
      <c r="A368" s="78"/>
      <c r="B368" s="25"/>
      <c r="C368" s="44"/>
      <c r="D368" s="52"/>
      <c r="E368" s="70"/>
      <c r="F368" s="81"/>
      <c r="G368" s="34"/>
      <c r="H368" s="34"/>
    </row>
    <row r="369" spans="1:8" s="60" customFormat="1" ht="13.5">
      <c r="A369" s="78"/>
      <c r="B369" s="25"/>
      <c r="C369" s="44"/>
      <c r="D369" s="52"/>
      <c r="E369" s="70"/>
      <c r="F369" s="81"/>
      <c r="G369" s="34"/>
      <c r="H369" s="34"/>
    </row>
    <row r="370" spans="1:8" s="60" customFormat="1" ht="13.5">
      <c r="A370" s="78"/>
      <c r="B370" s="25"/>
      <c r="C370" s="44"/>
      <c r="D370" s="52"/>
      <c r="E370" s="70"/>
      <c r="F370" s="81"/>
      <c r="G370" s="34"/>
      <c r="H370" s="34"/>
    </row>
    <row r="371" spans="1:8" s="60" customFormat="1" ht="13.5">
      <c r="A371" s="78"/>
      <c r="B371" s="25"/>
      <c r="C371" s="44"/>
      <c r="D371" s="52"/>
      <c r="E371" s="70"/>
      <c r="F371" s="81"/>
      <c r="G371" s="34"/>
      <c r="H371" s="34"/>
    </row>
    <row r="372" spans="1:8" s="60" customFormat="1" ht="13.5">
      <c r="A372" s="78"/>
      <c r="B372" s="25"/>
      <c r="C372" s="44"/>
      <c r="D372" s="52"/>
      <c r="E372" s="70"/>
      <c r="F372" s="81"/>
      <c r="G372" s="34"/>
      <c r="H372" s="34"/>
    </row>
    <row r="373" spans="1:8" s="60" customFormat="1" ht="13.5">
      <c r="A373" s="78"/>
      <c r="B373" s="25"/>
      <c r="C373" s="44"/>
      <c r="D373" s="52"/>
      <c r="E373" s="70"/>
      <c r="F373" s="81"/>
      <c r="G373" s="34"/>
      <c r="H373" s="34"/>
    </row>
    <row r="374" spans="1:8" s="60" customFormat="1" ht="13.5">
      <c r="A374" s="78"/>
      <c r="B374" s="25"/>
      <c r="C374" s="44"/>
      <c r="D374" s="52"/>
      <c r="E374" s="70"/>
      <c r="F374" s="81"/>
      <c r="G374" s="34"/>
      <c r="H374" s="34"/>
    </row>
    <row r="375" spans="1:8" s="60" customFormat="1" ht="13.5">
      <c r="A375" s="78"/>
      <c r="B375" s="25"/>
      <c r="C375" s="44"/>
      <c r="D375" s="52"/>
      <c r="E375" s="70"/>
      <c r="F375" s="81"/>
      <c r="G375" s="34"/>
      <c r="H375" s="34"/>
    </row>
    <row r="376" spans="1:8" s="60" customFormat="1" ht="13.5">
      <c r="A376" s="78"/>
      <c r="B376" s="25"/>
      <c r="C376" s="44"/>
      <c r="D376" s="52"/>
      <c r="E376" s="70"/>
      <c r="F376" s="81"/>
      <c r="G376" s="34"/>
      <c r="H376" s="34"/>
    </row>
    <row r="377" spans="1:8" s="60" customFormat="1" ht="13.5">
      <c r="A377" s="78"/>
      <c r="B377" s="25"/>
      <c r="C377" s="44"/>
      <c r="D377" s="52"/>
      <c r="E377" s="70"/>
      <c r="F377" s="81"/>
      <c r="G377" s="34"/>
      <c r="H377" s="34"/>
    </row>
    <row r="378" spans="1:8" s="60" customFormat="1" ht="13.5">
      <c r="A378" s="78"/>
      <c r="B378" s="25"/>
      <c r="C378" s="44"/>
      <c r="D378" s="52"/>
      <c r="E378" s="70"/>
      <c r="F378" s="81"/>
      <c r="G378" s="34"/>
      <c r="H378" s="34"/>
    </row>
    <row r="379" spans="1:8" s="60" customFormat="1" ht="13.5">
      <c r="A379" s="78"/>
      <c r="B379" s="25"/>
      <c r="C379" s="44"/>
      <c r="D379" s="52"/>
      <c r="E379" s="70"/>
      <c r="F379" s="81"/>
      <c r="G379" s="34"/>
      <c r="H379" s="34"/>
    </row>
    <row r="380" spans="1:8" s="60" customFormat="1" ht="13.5">
      <c r="A380" s="78"/>
      <c r="B380" s="25"/>
      <c r="C380" s="44"/>
      <c r="D380" s="52"/>
      <c r="E380" s="70"/>
      <c r="F380" s="81"/>
      <c r="G380" s="34"/>
      <c r="H380" s="34"/>
    </row>
    <row r="381" spans="1:8" s="60" customFormat="1" ht="13.5">
      <c r="A381" s="78"/>
      <c r="B381" s="25"/>
      <c r="C381" s="44"/>
      <c r="D381" s="52"/>
      <c r="E381" s="70"/>
      <c r="F381" s="81"/>
      <c r="G381" s="34"/>
      <c r="H381" s="34"/>
    </row>
    <row r="382" spans="1:8" s="60" customFormat="1" ht="13.5">
      <c r="A382" s="78"/>
      <c r="B382" s="25"/>
      <c r="C382" s="44"/>
      <c r="D382" s="52"/>
      <c r="E382" s="70"/>
      <c r="F382" s="81"/>
      <c r="G382" s="34"/>
      <c r="H382" s="34"/>
    </row>
    <row r="383" spans="1:8" s="60" customFormat="1" ht="13.5">
      <c r="A383" s="78"/>
      <c r="B383" s="25"/>
      <c r="C383" s="44"/>
      <c r="D383" s="52"/>
      <c r="E383" s="70"/>
      <c r="F383" s="81"/>
      <c r="G383" s="34"/>
      <c r="H383" s="34"/>
    </row>
    <row r="384" spans="1:8" s="60" customFormat="1" ht="13.5">
      <c r="A384" s="78"/>
      <c r="B384" s="25"/>
      <c r="C384" s="44"/>
      <c r="D384" s="52"/>
      <c r="E384" s="70"/>
      <c r="F384" s="81"/>
      <c r="G384" s="34"/>
      <c r="H384" s="34"/>
    </row>
    <row r="385" spans="1:8" s="60" customFormat="1" ht="13.5">
      <c r="A385" s="78"/>
      <c r="B385" s="25"/>
      <c r="C385" s="44"/>
      <c r="D385" s="52"/>
      <c r="E385" s="70"/>
      <c r="F385" s="81"/>
      <c r="G385" s="34"/>
      <c r="H385" s="34"/>
    </row>
    <row r="386" spans="1:8" s="60" customFormat="1" ht="13.5">
      <c r="A386" s="78"/>
      <c r="B386" s="25"/>
      <c r="C386" s="44"/>
      <c r="D386" s="52"/>
      <c r="E386" s="70"/>
      <c r="F386" s="81"/>
      <c r="G386" s="34"/>
      <c r="H386" s="34"/>
    </row>
    <row r="387" spans="1:8" s="60" customFormat="1" ht="13.5">
      <c r="A387" s="78"/>
      <c r="B387" s="25"/>
      <c r="C387" s="44"/>
      <c r="D387" s="52"/>
      <c r="E387" s="70"/>
      <c r="F387" s="81"/>
      <c r="G387" s="34"/>
      <c r="H387" s="34"/>
    </row>
    <row r="388" spans="1:8" s="60" customFormat="1" ht="13.5">
      <c r="A388" s="78"/>
      <c r="B388" s="25"/>
      <c r="C388" s="44"/>
      <c r="D388" s="52"/>
      <c r="E388" s="70"/>
      <c r="F388" s="81"/>
      <c r="G388" s="34"/>
      <c r="H388" s="34"/>
    </row>
    <row r="389" spans="1:8" s="60" customFormat="1" ht="13.5">
      <c r="A389" s="78"/>
      <c r="B389" s="25"/>
      <c r="C389" s="44"/>
      <c r="D389" s="52"/>
      <c r="E389" s="70"/>
      <c r="F389" s="81"/>
      <c r="G389" s="34"/>
      <c r="H389" s="34"/>
    </row>
    <row r="390" spans="1:8" s="60" customFormat="1" ht="13.5">
      <c r="A390" s="78"/>
      <c r="B390" s="25"/>
      <c r="C390" s="44"/>
      <c r="D390" s="52"/>
      <c r="E390" s="70"/>
      <c r="F390" s="81"/>
      <c r="G390" s="34"/>
      <c r="H390" s="34"/>
    </row>
    <row r="391" spans="1:8" s="60" customFormat="1" ht="13.5">
      <c r="A391" s="78"/>
      <c r="B391" s="25"/>
      <c r="C391" s="44"/>
      <c r="D391" s="52"/>
      <c r="E391" s="70"/>
      <c r="F391" s="81"/>
      <c r="G391" s="34"/>
      <c r="H391" s="34"/>
    </row>
    <row r="392" spans="1:8" s="60" customFormat="1" ht="13.5">
      <c r="A392" s="78"/>
      <c r="B392" s="25"/>
      <c r="C392" s="44"/>
      <c r="D392" s="52"/>
      <c r="E392" s="70"/>
      <c r="F392" s="81"/>
      <c r="G392" s="34"/>
      <c r="H392" s="34"/>
    </row>
    <row r="393" spans="1:8" s="60" customFormat="1" ht="13.5">
      <c r="A393" s="78"/>
      <c r="B393" s="25"/>
      <c r="C393" s="44"/>
      <c r="D393" s="52"/>
      <c r="E393" s="70"/>
      <c r="F393" s="81"/>
      <c r="G393" s="34"/>
      <c r="H393" s="34"/>
    </row>
    <row r="394" spans="1:8" s="60" customFormat="1" ht="13.5">
      <c r="A394" s="78"/>
      <c r="B394" s="25"/>
      <c r="C394" s="44"/>
      <c r="D394" s="52"/>
      <c r="E394" s="70"/>
      <c r="F394" s="81"/>
      <c r="G394" s="34"/>
      <c r="H394" s="34"/>
    </row>
    <row r="395" spans="1:8" s="60" customFormat="1" ht="13.5">
      <c r="A395" s="78"/>
      <c r="B395" s="25"/>
      <c r="C395" s="44"/>
      <c r="D395" s="52"/>
      <c r="E395" s="70"/>
      <c r="F395" s="81"/>
      <c r="G395" s="34"/>
      <c r="H395" s="34"/>
    </row>
    <row r="396" spans="1:8" s="60" customFormat="1" ht="13.5">
      <c r="A396" s="78"/>
      <c r="B396" s="25"/>
      <c r="C396" s="44"/>
      <c r="D396" s="52"/>
      <c r="E396" s="70"/>
      <c r="F396" s="81"/>
      <c r="G396" s="34"/>
      <c r="H396" s="34"/>
    </row>
    <row r="397" spans="1:8" s="60" customFormat="1" ht="13.5">
      <c r="A397" s="78"/>
      <c r="B397" s="25"/>
      <c r="C397" s="44"/>
      <c r="D397" s="52"/>
      <c r="E397" s="70"/>
      <c r="F397" s="81"/>
      <c r="G397" s="34"/>
      <c r="H397" s="34"/>
    </row>
    <row r="398" spans="1:8" s="60" customFormat="1" ht="13.5">
      <c r="A398" s="78"/>
      <c r="B398" s="25"/>
      <c r="C398" s="44"/>
      <c r="D398" s="52"/>
      <c r="E398" s="70"/>
      <c r="F398" s="81"/>
      <c r="G398" s="34"/>
      <c r="H398" s="34"/>
    </row>
    <row r="399" spans="1:8" s="60" customFormat="1" ht="13.5">
      <c r="A399" s="78"/>
      <c r="B399" s="25"/>
      <c r="C399" s="44"/>
      <c r="D399" s="52"/>
      <c r="E399" s="70"/>
      <c r="F399" s="81"/>
      <c r="G399" s="34"/>
      <c r="H399" s="34"/>
    </row>
    <row r="400" spans="1:8" s="60" customFormat="1" ht="13.5">
      <c r="A400" s="78"/>
      <c r="B400" s="25"/>
      <c r="C400" s="44"/>
      <c r="D400" s="52"/>
      <c r="E400" s="70"/>
      <c r="F400" s="81"/>
      <c r="G400" s="34"/>
      <c r="H400" s="34"/>
    </row>
    <row r="401" spans="1:8" s="60" customFormat="1" ht="13.5">
      <c r="A401" s="78"/>
      <c r="B401" s="25"/>
      <c r="C401" s="44"/>
      <c r="D401" s="52"/>
      <c r="E401" s="70"/>
      <c r="F401" s="81"/>
      <c r="G401" s="34"/>
      <c r="H401" s="34"/>
    </row>
    <row r="402" spans="1:8" s="60" customFormat="1" ht="13.5">
      <c r="A402" s="78"/>
      <c r="B402" s="25"/>
      <c r="C402" s="44"/>
      <c r="D402" s="52"/>
      <c r="E402" s="70"/>
      <c r="F402" s="81"/>
      <c r="G402" s="34"/>
      <c r="H402" s="34"/>
    </row>
    <row r="403" spans="1:8" s="60" customFormat="1" ht="13.5">
      <c r="A403" s="78"/>
      <c r="B403" s="25"/>
      <c r="C403" s="44"/>
      <c r="D403" s="52"/>
      <c r="E403" s="70"/>
      <c r="F403" s="81"/>
      <c r="G403" s="34"/>
      <c r="H403" s="34"/>
    </row>
    <row r="404" spans="1:8" s="60" customFormat="1" ht="13.5">
      <c r="A404" s="78"/>
      <c r="B404" s="25"/>
      <c r="C404" s="44"/>
      <c r="D404" s="52"/>
      <c r="E404" s="70"/>
      <c r="F404" s="81"/>
      <c r="G404" s="34"/>
      <c r="H404" s="34"/>
    </row>
    <row r="405" spans="1:8" s="60" customFormat="1" ht="13.5">
      <c r="A405" s="78"/>
      <c r="B405" s="25"/>
      <c r="C405" s="44"/>
      <c r="D405" s="52"/>
      <c r="E405" s="70"/>
      <c r="F405" s="81"/>
      <c r="G405" s="34"/>
      <c r="H405" s="34"/>
    </row>
    <row r="406" spans="1:8" s="60" customFormat="1" ht="13.5">
      <c r="A406" s="78"/>
      <c r="B406" s="25"/>
      <c r="C406" s="44"/>
      <c r="D406" s="52"/>
      <c r="E406" s="70"/>
      <c r="F406" s="81"/>
      <c r="G406" s="34"/>
      <c r="H406" s="34"/>
    </row>
    <row r="407" spans="1:8" s="60" customFormat="1" ht="13.5">
      <c r="A407" s="78"/>
      <c r="B407" s="25"/>
      <c r="C407" s="44"/>
      <c r="D407" s="52"/>
      <c r="E407" s="70"/>
      <c r="F407" s="81"/>
      <c r="G407" s="34"/>
      <c r="H407" s="34"/>
    </row>
    <row r="408" spans="1:8" s="60" customFormat="1" ht="13.5">
      <c r="A408" s="78"/>
      <c r="B408" s="25"/>
      <c r="C408" s="44"/>
      <c r="D408" s="52"/>
      <c r="E408" s="70"/>
      <c r="F408" s="81"/>
      <c r="G408" s="34"/>
      <c r="H408" s="34"/>
    </row>
    <row r="409" spans="1:8" s="60" customFormat="1" ht="13.5">
      <c r="A409" s="78"/>
      <c r="B409" s="25"/>
      <c r="C409" s="44"/>
      <c r="D409" s="52"/>
      <c r="E409" s="70"/>
      <c r="F409" s="81"/>
      <c r="G409" s="34"/>
      <c r="H409" s="34"/>
    </row>
    <row r="410" spans="1:8" s="60" customFormat="1" ht="13.5">
      <c r="A410" s="78"/>
      <c r="B410" s="25"/>
      <c r="C410" s="44"/>
      <c r="D410" s="52"/>
      <c r="E410" s="70"/>
      <c r="F410" s="81"/>
      <c r="G410" s="34"/>
      <c r="H410" s="34"/>
    </row>
    <row r="411" spans="1:8" s="60" customFormat="1" ht="13.5">
      <c r="A411" s="78"/>
      <c r="B411" s="25"/>
      <c r="C411" s="44"/>
      <c r="D411" s="52"/>
      <c r="E411" s="70"/>
      <c r="F411" s="81"/>
      <c r="G411" s="34"/>
      <c r="H411" s="34"/>
    </row>
    <row r="412" spans="1:8" s="60" customFormat="1" ht="13.5">
      <c r="A412" s="78"/>
      <c r="B412" s="25"/>
      <c r="C412" s="44"/>
      <c r="D412" s="52"/>
      <c r="E412" s="70"/>
      <c r="F412" s="81"/>
      <c r="G412" s="34"/>
      <c r="H412" s="34"/>
    </row>
    <row r="413" spans="1:8" s="60" customFormat="1" ht="13.5">
      <c r="A413" s="78"/>
      <c r="B413" s="25"/>
      <c r="C413" s="44"/>
      <c r="D413" s="52"/>
      <c r="E413" s="70"/>
      <c r="F413" s="81"/>
      <c r="G413" s="34"/>
      <c r="H413" s="34"/>
    </row>
    <row r="414" spans="1:8" s="60" customFormat="1" ht="13.5">
      <c r="A414" s="78"/>
      <c r="B414" s="25"/>
      <c r="C414" s="44"/>
      <c r="D414" s="52"/>
      <c r="E414" s="70"/>
      <c r="F414" s="81"/>
      <c r="G414" s="34"/>
      <c r="H414" s="34"/>
    </row>
    <row r="415" spans="1:8" s="60" customFormat="1" ht="13.5">
      <c r="A415" s="78"/>
      <c r="B415" s="25"/>
      <c r="C415" s="44"/>
      <c r="D415" s="52"/>
      <c r="E415" s="70"/>
      <c r="F415" s="81"/>
      <c r="G415" s="34"/>
      <c r="H415" s="34"/>
    </row>
    <row r="416" spans="1:8" s="60" customFormat="1" ht="13.5">
      <c r="A416" s="78"/>
      <c r="B416" s="25"/>
      <c r="C416" s="44"/>
      <c r="D416" s="52"/>
      <c r="E416" s="70"/>
      <c r="F416" s="81"/>
      <c r="G416" s="34"/>
      <c r="H416" s="34"/>
    </row>
    <row r="417" spans="1:8" s="60" customFormat="1" ht="13.5">
      <c r="A417" s="78"/>
      <c r="B417" s="25"/>
      <c r="C417" s="44"/>
      <c r="D417" s="52"/>
      <c r="E417" s="70"/>
      <c r="F417" s="81"/>
      <c r="G417" s="34"/>
      <c r="H417" s="34"/>
    </row>
    <row r="418" spans="1:8" s="60" customFormat="1" ht="13.5">
      <c r="A418" s="78"/>
      <c r="B418" s="25"/>
      <c r="C418" s="44"/>
      <c r="D418" s="52"/>
      <c r="E418" s="70"/>
      <c r="F418" s="81"/>
      <c r="G418" s="34"/>
      <c r="H418" s="34"/>
    </row>
    <row r="419" spans="1:8" s="60" customFormat="1" ht="13.5">
      <c r="A419" s="78"/>
      <c r="B419" s="25"/>
      <c r="C419" s="44"/>
      <c r="D419" s="52"/>
      <c r="E419" s="70"/>
      <c r="F419" s="81"/>
      <c r="G419" s="34"/>
      <c r="H419" s="34"/>
    </row>
    <row r="420" spans="1:8" s="60" customFormat="1" ht="13.5">
      <c r="A420" s="78"/>
      <c r="B420" s="25"/>
      <c r="C420" s="44"/>
      <c r="D420" s="52"/>
      <c r="E420" s="70"/>
      <c r="F420" s="81"/>
      <c r="G420" s="34"/>
      <c r="H420" s="34"/>
    </row>
    <row r="421" spans="1:8" s="60" customFormat="1" ht="13.5">
      <c r="A421" s="78"/>
      <c r="B421" s="25"/>
      <c r="C421" s="44"/>
      <c r="D421" s="52"/>
      <c r="E421" s="70"/>
      <c r="F421" s="81"/>
      <c r="G421" s="34"/>
      <c r="H421" s="34"/>
    </row>
    <row r="422" spans="1:8" s="60" customFormat="1" ht="13.5">
      <c r="A422" s="78"/>
      <c r="B422" s="25"/>
      <c r="C422" s="44"/>
      <c r="D422" s="52"/>
      <c r="E422" s="70"/>
      <c r="F422" s="81"/>
      <c r="G422" s="34"/>
      <c r="H422" s="34"/>
    </row>
    <row r="423" spans="1:8" s="60" customFormat="1" ht="13.5">
      <c r="A423" s="78"/>
      <c r="B423" s="25"/>
      <c r="C423" s="44"/>
      <c r="D423" s="52"/>
      <c r="E423" s="70"/>
      <c r="F423" s="81"/>
      <c r="G423" s="34"/>
      <c r="H423" s="34"/>
    </row>
    <row r="424" spans="1:8" s="60" customFormat="1" ht="13.5">
      <c r="A424" s="78"/>
      <c r="B424" s="25"/>
      <c r="C424" s="44"/>
      <c r="D424" s="52"/>
      <c r="E424" s="70"/>
      <c r="F424" s="81"/>
      <c r="G424" s="34"/>
      <c r="H424" s="34"/>
    </row>
    <row r="425" spans="1:8" s="60" customFormat="1" ht="13.5">
      <c r="A425" s="78"/>
      <c r="B425" s="25"/>
      <c r="C425" s="44"/>
      <c r="D425" s="52"/>
      <c r="E425" s="70"/>
      <c r="F425" s="81"/>
      <c r="G425" s="34"/>
      <c r="H425" s="34"/>
    </row>
    <row r="426" spans="1:8" s="60" customFormat="1" ht="13.5">
      <c r="A426" s="78"/>
      <c r="B426" s="25"/>
      <c r="C426" s="44"/>
      <c r="D426" s="52"/>
      <c r="E426" s="70"/>
      <c r="F426" s="81"/>
      <c r="G426" s="34"/>
      <c r="H426" s="34"/>
    </row>
    <row r="427" spans="1:8" s="60" customFormat="1" ht="13.5">
      <c r="A427" s="78"/>
      <c r="B427" s="25"/>
      <c r="C427" s="44"/>
      <c r="D427" s="52"/>
      <c r="E427" s="70"/>
      <c r="F427" s="81"/>
      <c r="G427" s="34"/>
      <c r="H427" s="34"/>
    </row>
    <row r="428" spans="1:8" s="60" customFormat="1" ht="13.5">
      <c r="A428" s="78"/>
      <c r="B428" s="25"/>
      <c r="C428" s="44"/>
      <c r="D428" s="52"/>
      <c r="E428" s="70"/>
      <c r="F428" s="81"/>
      <c r="G428" s="34"/>
      <c r="H428" s="34"/>
    </row>
    <row r="429" spans="1:8" s="60" customFormat="1" ht="13.5">
      <c r="A429" s="78"/>
      <c r="B429" s="25"/>
      <c r="C429" s="44"/>
      <c r="D429" s="52"/>
      <c r="E429" s="70"/>
      <c r="F429" s="81"/>
      <c r="G429" s="34"/>
      <c r="H429" s="34"/>
    </row>
    <row r="430" spans="1:8" s="60" customFormat="1" ht="13.5">
      <c r="A430" s="78"/>
      <c r="B430" s="25"/>
      <c r="C430" s="44"/>
      <c r="D430" s="52"/>
      <c r="E430" s="70"/>
      <c r="F430" s="81"/>
      <c r="G430" s="34"/>
      <c r="H430" s="34"/>
    </row>
    <row r="431" spans="1:8" s="60" customFormat="1" ht="13.5">
      <c r="A431" s="78"/>
      <c r="B431" s="25"/>
      <c r="C431" s="44"/>
      <c r="D431" s="52"/>
      <c r="E431" s="70"/>
      <c r="F431" s="81"/>
      <c r="G431" s="34"/>
      <c r="H431" s="34"/>
    </row>
    <row r="432" spans="1:8" s="60" customFormat="1" ht="13.5">
      <c r="A432" s="78"/>
      <c r="B432" s="25"/>
      <c r="C432" s="44"/>
      <c r="D432" s="52"/>
      <c r="E432" s="70"/>
      <c r="F432" s="81"/>
      <c r="G432" s="34"/>
      <c r="H432" s="34"/>
    </row>
    <row r="433" spans="1:8" s="60" customFormat="1" ht="13.5">
      <c r="A433" s="78"/>
      <c r="B433" s="25"/>
      <c r="C433" s="44"/>
      <c r="D433" s="52"/>
      <c r="E433" s="70"/>
      <c r="F433" s="81"/>
      <c r="G433" s="34"/>
      <c r="H433" s="34"/>
    </row>
    <row r="434" spans="1:8" s="60" customFormat="1" ht="13.5">
      <c r="A434" s="78"/>
      <c r="B434" s="25"/>
      <c r="C434" s="44"/>
      <c r="D434" s="52"/>
      <c r="E434" s="70"/>
      <c r="F434" s="81"/>
      <c r="G434" s="34"/>
      <c r="H434" s="34"/>
    </row>
    <row r="435" spans="1:8" s="60" customFormat="1" ht="13.5">
      <c r="A435" s="78"/>
      <c r="B435" s="25"/>
      <c r="C435" s="44"/>
      <c r="D435" s="52"/>
      <c r="E435" s="70"/>
      <c r="F435" s="81"/>
      <c r="G435" s="34"/>
      <c r="H435" s="34"/>
    </row>
    <row r="436" spans="1:8" s="60" customFormat="1" ht="13.5">
      <c r="A436" s="78"/>
      <c r="B436" s="25"/>
      <c r="C436" s="44"/>
      <c r="D436" s="52"/>
      <c r="E436" s="70"/>
      <c r="F436" s="81"/>
      <c r="G436" s="34"/>
      <c r="H436" s="34"/>
    </row>
    <row r="437" spans="1:8" s="60" customFormat="1" ht="13.5">
      <c r="A437" s="78"/>
      <c r="B437" s="25"/>
      <c r="C437" s="44"/>
      <c r="D437" s="52"/>
      <c r="E437" s="70"/>
      <c r="F437" s="81"/>
      <c r="G437" s="34"/>
      <c r="H437" s="34"/>
    </row>
    <row r="438" spans="1:8" s="60" customFormat="1" ht="13.5">
      <c r="A438" s="78"/>
      <c r="B438" s="25"/>
      <c r="C438" s="44"/>
      <c r="D438" s="52"/>
      <c r="E438" s="70"/>
      <c r="F438" s="81"/>
      <c r="G438" s="34"/>
      <c r="H438" s="34"/>
    </row>
    <row r="439" spans="1:8" s="60" customFormat="1" ht="13.5">
      <c r="A439" s="78"/>
      <c r="B439" s="25"/>
      <c r="C439" s="44"/>
      <c r="D439" s="52"/>
      <c r="E439" s="70"/>
      <c r="F439" s="81"/>
      <c r="G439" s="34"/>
      <c r="H439" s="34"/>
    </row>
    <row r="440" spans="1:8" s="60" customFormat="1" ht="13.5">
      <c r="A440" s="78"/>
      <c r="B440" s="25"/>
      <c r="C440" s="44"/>
      <c r="D440" s="52"/>
      <c r="E440" s="70"/>
      <c r="F440" s="81"/>
      <c r="G440" s="34"/>
      <c r="H440" s="34"/>
    </row>
    <row r="441" spans="1:8" s="60" customFormat="1" ht="13.5">
      <c r="A441" s="78"/>
      <c r="B441" s="25"/>
      <c r="C441" s="44"/>
      <c r="D441" s="52"/>
      <c r="E441" s="70"/>
      <c r="F441" s="81"/>
      <c r="G441" s="34"/>
      <c r="H441" s="34"/>
    </row>
    <row r="442" spans="1:8" s="60" customFormat="1" ht="13.5">
      <c r="A442" s="78"/>
      <c r="B442" s="25"/>
      <c r="C442" s="44"/>
      <c r="D442" s="52"/>
      <c r="E442" s="70"/>
      <c r="F442" s="81"/>
      <c r="G442" s="34"/>
      <c r="H442" s="34"/>
    </row>
    <row r="443" spans="1:8" s="60" customFormat="1" ht="13.5">
      <c r="A443" s="78"/>
      <c r="B443" s="25"/>
      <c r="C443" s="44"/>
      <c r="D443" s="52"/>
      <c r="E443" s="70"/>
      <c r="F443" s="81"/>
      <c r="G443" s="34"/>
      <c r="H443" s="34"/>
    </row>
    <row r="444" spans="1:8" s="60" customFormat="1" ht="13.5">
      <c r="A444" s="78"/>
      <c r="B444" s="25"/>
      <c r="C444" s="44"/>
      <c r="D444" s="52"/>
      <c r="E444" s="70"/>
      <c r="F444" s="81"/>
      <c r="G444" s="34"/>
      <c r="H444" s="34"/>
    </row>
    <row r="445" spans="1:8" s="60" customFormat="1" ht="13.5">
      <c r="A445" s="78"/>
      <c r="B445" s="25"/>
      <c r="C445" s="44"/>
      <c r="D445" s="52"/>
      <c r="E445" s="70"/>
      <c r="F445" s="81"/>
      <c r="G445" s="34"/>
      <c r="H445" s="34"/>
    </row>
    <row r="446" spans="1:8" s="60" customFormat="1" ht="13.5">
      <c r="A446" s="78"/>
      <c r="B446" s="25"/>
      <c r="C446" s="44"/>
      <c r="D446" s="52"/>
      <c r="E446" s="70"/>
      <c r="F446" s="81"/>
      <c r="G446" s="34"/>
      <c r="H446" s="34"/>
    </row>
    <row r="447" spans="1:8" s="60" customFormat="1" ht="13.5">
      <c r="A447" s="78"/>
      <c r="B447" s="25"/>
      <c r="C447" s="44"/>
      <c r="D447" s="52"/>
      <c r="E447" s="70"/>
      <c r="F447" s="81"/>
      <c r="G447" s="34"/>
      <c r="H447" s="34"/>
    </row>
    <row r="448" spans="1:8" s="60" customFormat="1" ht="13.5">
      <c r="A448" s="78"/>
      <c r="B448" s="25"/>
      <c r="C448" s="44"/>
      <c r="D448" s="52"/>
      <c r="E448" s="70"/>
      <c r="F448" s="81"/>
      <c r="G448" s="34"/>
      <c r="H448" s="34"/>
    </row>
    <row r="449" spans="1:8" s="60" customFormat="1" ht="13.5">
      <c r="A449" s="78"/>
      <c r="B449" s="25"/>
      <c r="C449" s="44"/>
      <c r="D449" s="52"/>
      <c r="E449" s="70"/>
      <c r="F449" s="81"/>
      <c r="G449" s="34"/>
      <c r="H449" s="34"/>
    </row>
    <row r="450" spans="1:8" s="60" customFormat="1" ht="13.5">
      <c r="A450" s="78"/>
      <c r="B450" s="25"/>
      <c r="C450" s="44"/>
      <c r="D450" s="52"/>
      <c r="E450" s="70"/>
      <c r="F450" s="81"/>
      <c r="G450" s="34"/>
      <c r="H450" s="34"/>
    </row>
    <row r="451" spans="1:8" s="60" customFormat="1" ht="13.5">
      <c r="A451" s="78"/>
      <c r="B451" s="25"/>
      <c r="C451" s="44"/>
      <c r="D451" s="52"/>
      <c r="E451" s="70"/>
      <c r="F451" s="81"/>
      <c r="G451" s="34"/>
      <c r="H451" s="34"/>
    </row>
    <row r="452" spans="1:8" s="60" customFormat="1" ht="13.5">
      <c r="A452" s="78"/>
      <c r="B452" s="25"/>
      <c r="C452" s="44"/>
      <c r="D452" s="52"/>
      <c r="E452" s="70"/>
      <c r="F452" s="81"/>
      <c r="G452" s="34"/>
      <c r="H452" s="34"/>
    </row>
    <row r="453" spans="1:8" s="60" customFormat="1" ht="13.5">
      <c r="A453" s="78"/>
      <c r="B453" s="25"/>
      <c r="C453" s="44"/>
      <c r="D453" s="52"/>
      <c r="E453" s="70"/>
      <c r="F453" s="81"/>
      <c r="G453" s="34"/>
      <c r="H453" s="34"/>
    </row>
    <row r="454" spans="1:8" s="60" customFormat="1" ht="13.5">
      <c r="A454" s="78"/>
      <c r="B454" s="25"/>
      <c r="C454" s="44"/>
      <c r="D454" s="52"/>
      <c r="E454" s="70"/>
      <c r="F454" s="81"/>
      <c r="G454" s="34"/>
      <c r="H454" s="34"/>
    </row>
    <row r="455" spans="1:8" s="60" customFormat="1" ht="13.5">
      <c r="A455" s="78"/>
      <c r="B455" s="25"/>
      <c r="C455" s="44"/>
      <c r="D455" s="52"/>
      <c r="E455" s="70"/>
      <c r="F455" s="81"/>
      <c r="G455" s="34"/>
      <c r="H455" s="34"/>
    </row>
    <row r="456" spans="1:8" s="60" customFormat="1" ht="13.5">
      <c r="A456" s="78"/>
      <c r="B456" s="25"/>
      <c r="C456" s="44"/>
      <c r="D456" s="52"/>
      <c r="E456" s="70"/>
      <c r="F456" s="81"/>
      <c r="G456" s="34"/>
      <c r="H456" s="34"/>
    </row>
    <row r="457" spans="1:8" s="60" customFormat="1" ht="13.5">
      <c r="A457" s="78"/>
      <c r="B457" s="25"/>
      <c r="C457" s="44"/>
      <c r="D457" s="52"/>
      <c r="E457" s="70"/>
      <c r="F457" s="81"/>
      <c r="G457" s="34"/>
      <c r="H457" s="34"/>
    </row>
    <row r="458" spans="1:8" s="60" customFormat="1" ht="13.5">
      <c r="A458" s="78"/>
      <c r="B458" s="25"/>
      <c r="C458" s="44"/>
      <c r="D458" s="52"/>
      <c r="E458" s="70"/>
      <c r="F458" s="81"/>
      <c r="G458" s="34"/>
      <c r="H458" s="34"/>
    </row>
    <row r="459" spans="1:8" s="60" customFormat="1" ht="13.5">
      <c r="A459" s="78"/>
      <c r="B459" s="25"/>
      <c r="C459" s="44"/>
      <c r="D459" s="52"/>
      <c r="E459" s="70"/>
      <c r="F459" s="81"/>
      <c r="G459" s="34"/>
      <c r="H459" s="34"/>
    </row>
    <row r="460" spans="1:8" s="60" customFormat="1" ht="13.5">
      <c r="A460" s="78"/>
      <c r="B460" s="25"/>
      <c r="C460" s="44"/>
      <c r="D460" s="52"/>
      <c r="E460" s="70"/>
      <c r="F460" s="81"/>
      <c r="G460" s="34"/>
      <c r="H460" s="34"/>
    </row>
    <row r="461" spans="1:8" s="60" customFormat="1" ht="13.5">
      <c r="A461" s="78"/>
      <c r="B461" s="25"/>
      <c r="C461" s="44"/>
      <c r="D461" s="52"/>
      <c r="E461" s="70"/>
      <c r="F461" s="81"/>
      <c r="G461" s="34"/>
      <c r="H461" s="34"/>
    </row>
    <row r="462" spans="1:8" s="60" customFormat="1" ht="13.5">
      <c r="A462" s="78"/>
      <c r="B462" s="25"/>
      <c r="C462" s="44"/>
      <c r="D462" s="52"/>
      <c r="E462" s="70"/>
      <c r="F462" s="81"/>
      <c r="G462" s="34"/>
      <c r="H462" s="34"/>
    </row>
    <row r="463" spans="1:8" s="60" customFormat="1" ht="13.5">
      <c r="A463" s="78"/>
      <c r="B463" s="25"/>
      <c r="C463" s="44"/>
      <c r="D463" s="52"/>
      <c r="E463" s="70"/>
      <c r="F463" s="81"/>
      <c r="G463" s="34"/>
      <c r="H463" s="34"/>
    </row>
    <row r="464" spans="1:8" s="60" customFormat="1" ht="13.5">
      <c r="A464" s="78"/>
      <c r="B464" s="25"/>
      <c r="C464" s="44"/>
      <c r="D464" s="52"/>
      <c r="E464" s="70"/>
      <c r="F464" s="81"/>
      <c r="G464" s="34"/>
      <c r="H464" s="34"/>
    </row>
    <row r="465" spans="1:8" s="60" customFormat="1" ht="13.5">
      <c r="A465" s="78"/>
      <c r="B465" s="25"/>
      <c r="C465" s="44"/>
      <c r="D465" s="52"/>
      <c r="E465" s="70"/>
      <c r="F465" s="81"/>
      <c r="G465" s="34"/>
      <c r="H465" s="34"/>
    </row>
    <row r="466" spans="1:8" s="60" customFormat="1" ht="13.5">
      <c r="A466" s="78"/>
      <c r="B466" s="25"/>
      <c r="C466" s="44"/>
      <c r="D466" s="52"/>
      <c r="E466" s="70"/>
      <c r="F466" s="81"/>
      <c r="G466" s="34"/>
      <c r="H466" s="34"/>
    </row>
    <row r="467" spans="1:8" s="60" customFormat="1" ht="13.5">
      <c r="A467" s="78"/>
      <c r="B467" s="25"/>
      <c r="C467" s="44"/>
      <c r="D467" s="52"/>
      <c r="E467" s="70"/>
      <c r="F467" s="81"/>
      <c r="G467" s="34"/>
      <c r="H467" s="34"/>
    </row>
    <row r="468" spans="1:8" s="60" customFormat="1" ht="13.5">
      <c r="A468" s="78"/>
      <c r="B468" s="25"/>
      <c r="C468" s="44"/>
      <c r="D468" s="52"/>
      <c r="E468" s="70"/>
      <c r="F468" s="81"/>
      <c r="G468" s="34"/>
      <c r="H468" s="34"/>
    </row>
    <row r="469" spans="1:8" s="60" customFormat="1" ht="13.5">
      <c r="A469" s="78"/>
      <c r="B469" s="25"/>
      <c r="C469" s="44"/>
      <c r="D469" s="52"/>
      <c r="E469" s="70"/>
      <c r="F469" s="81"/>
      <c r="G469" s="34"/>
      <c r="H469" s="34"/>
    </row>
    <row r="470" spans="1:8" s="60" customFormat="1" ht="13.5">
      <c r="A470" s="78"/>
      <c r="B470" s="25"/>
      <c r="C470" s="44"/>
      <c r="D470" s="52"/>
      <c r="E470" s="70"/>
      <c r="F470" s="81"/>
      <c r="G470" s="34"/>
      <c r="H470" s="34"/>
    </row>
    <row r="471" spans="1:8" s="60" customFormat="1" ht="13.5">
      <c r="A471" s="78"/>
      <c r="B471" s="25"/>
      <c r="C471" s="44"/>
      <c r="D471" s="52"/>
      <c r="E471" s="70"/>
      <c r="F471" s="81"/>
      <c r="G471" s="34"/>
      <c r="H471" s="34"/>
    </row>
    <row r="472" spans="1:8" s="60" customFormat="1" ht="13.5">
      <c r="A472" s="78"/>
      <c r="B472" s="25"/>
      <c r="C472" s="44"/>
      <c r="D472" s="52"/>
      <c r="E472" s="70"/>
      <c r="F472" s="81"/>
      <c r="G472" s="34"/>
      <c r="H472" s="34"/>
    </row>
    <row r="473" spans="1:8" s="60" customFormat="1" ht="13.5">
      <c r="A473" s="78"/>
      <c r="B473" s="25"/>
      <c r="C473" s="44"/>
      <c r="D473" s="52"/>
      <c r="E473" s="70"/>
      <c r="F473" s="81"/>
      <c r="G473" s="34"/>
      <c r="H473" s="34"/>
    </row>
    <row r="474" spans="1:8" s="60" customFormat="1" ht="13.5">
      <c r="A474" s="78"/>
      <c r="B474" s="25"/>
      <c r="C474" s="44"/>
      <c r="D474" s="52"/>
      <c r="E474" s="70"/>
      <c r="F474" s="81"/>
      <c r="G474" s="34"/>
      <c r="H474" s="34"/>
    </row>
    <row r="475" spans="1:8" s="60" customFormat="1" ht="13.5">
      <c r="A475" s="78"/>
      <c r="B475" s="25"/>
      <c r="C475" s="44"/>
      <c r="D475" s="52"/>
      <c r="E475" s="70"/>
      <c r="F475" s="81"/>
      <c r="G475" s="34"/>
      <c r="H475" s="34"/>
    </row>
    <row r="476" spans="1:8" s="60" customFormat="1" ht="13.5">
      <c r="A476" s="78"/>
      <c r="B476" s="25"/>
      <c r="C476" s="44"/>
      <c r="D476" s="52"/>
      <c r="E476" s="70"/>
      <c r="F476" s="81"/>
      <c r="G476" s="34"/>
      <c r="H476" s="34"/>
    </row>
    <row r="477" spans="1:8" s="60" customFormat="1" ht="13.5">
      <c r="A477" s="78"/>
      <c r="B477" s="25"/>
      <c r="C477" s="44"/>
      <c r="D477" s="52"/>
      <c r="E477" s="70"/>
      <c r="F477" s="81"/>
      <c r="G477" s="34"/>
      <c r="H477" s="34"/>
    </row>
    <row r="478" spans="1:8" s="60" customFormat="1" ht="13.5">
      <c r="A478" s="78"/>
      <c r="B478" s="25"/>
      <c r="C478" s="44"/>
      <c r="D478" s="52"/>
      <c r="E478" s="70"/>
      <c r="F478" s="81"/>
      <c r="G478" s="34"/>
      <c r="H478" s="34"/>
    </row>
    <row r="479" spans="1:8" s="60" customFormat="1" ht="13.5">
      <c r="A479" s="78"/>
      <c r="B479" s="25"/>
      <c r="C479" s="44"/>
      <c r="D479" s="52"/>
      <c r="E479" s="70"/>
      <c r="F479" s="81"/>
      <c r="G479" s="34"/>
      <c r="H479" s="34"/>
    </row>
    <row r="480" spans="1:8" s="60" customFormat="1" ht="13.5">
      <c r="A480" s="78"/>
      <c r="B480" s="25"/>
      <c r="C480" s="44"/>
      <c r="D480" s="52"/>
      <c r="E480" s="70"/>
      <c r="F480" s="81"/>
      <c r="G480" s="34"/>
      <c r="H480" s="34"/>
    </row>
    <row r="481" spans="1:8" s="60" customFormat="1" ht="13.5">
      <c r="A481" s="78"/>
      <c r="B481" s="25"/>
      <c r="C481" s="44"/>
      <c r="D481" s="52"/>
      <c r="E481" s="70"/>
      <c r="F481" s="81"/>
      <c r="G481" s="34"/>
      <c r="H481" s="34"/>
    </row>
    <row r="482" spans="1:8" s="60" customFormat="1" ht="13.5">
      <c r="A482" s="78"/>
      <c r="B482" s="25"/>
      <c r="C482" s="44"/>
      <c r="D482" s="52"/>
      <c r="E482" s="70"/>
      <c r="F482" s="81"/>
      <c r="G482" s="34"/>
      <c r="H482" s="34"/>
    </row>
    <row r="483" spans="1:8" s="60" customFormat="1" ht="13.5">
      <c r="A483" s="78"/>
      <c r="B483" s="25"/>
      <c r="C483" s="44"/>
      <c r="D483" s="52"/>
      <c r="E483" s="70"/>
      <c r="F483" s="81"/>
      <c r="G483" s="34"/>
      <c r="H483" s="34"/>
    </row>
    <row r="484" spans="1:8" s="60" customFormat="1" ht="13.5">
      <c r="A484" s="78"/>
      <c r="B484" s="25"/>
      <c r="C484" s="44"/>
      <c r="D484" s="52"/>
      <c r="E484" s="70"/>
      <c r="F484" s="81"/>
      <c r="G484" s="34"/>
      <c r="H484" s="34"/>
    </row>
    <row r="485" spans="1:8" s="60" customFormat="1" ht="13.5">
      <c r="A485" s="78"/>
      <c r="B485" s="25"/>
      <c r="C485" s="44"/>
      <c r="D485" s="52"/>
      <c r="E485" s="70"/>
      <c r="F485" s="81"/>
      <c r="G485" s="34"/>
      <c r="H485" s="34"/>
    </row>
    <row r="486" spans="1:8" s="60" customFormat="1" ht="13.5">
      <c r="A486" s="78"/>
      <c r="B486" s="25"/>
      <c r="C486" s="44"/>
      <c r="D486" s="52"/>
      <c r="E486" s="70"/>
      <c r="F486" s="81"/>
      <c r="G486" s="34"/>
      <c r="H486" s="34"/>
    </row>
    <row r="487" spans="1:8" s="60" customFormat="1" ht="13.5">
      <c r="A487" s="78"/>
      <c r="B487" s="25"/>
      <c r="C487" s="44"/>
      <c r="D487" s="52"/>
      <c r="E487" s="70"/>
      <c r="F487" s="81"/>
      <c r="G487" s="34"/>
      <c r="H487" s="34"/>
    </row>
    <row r="488" spans="1:8" s="60" customFormat="1" ht="13.5">
      <c r="A488" s="78"/>
      <c r="B488" s="25"/>
      <c r="C488" s="44"/>
      <c r="D488" s="52"/>
      <c r="E488" s="70"/>
      <c r="F488" s="81"/>
      <c r="G488" s="34"/>
      <c r="H488" s="34"/>
    </row>
    <row r="489" spans="1:8" s="60" customFormat="1" ht="13.5">
      <c r="A489" s="78"/>
      <c r="B489" s="25"/>
      <c r="C489" s="44"/>
      <c r="D489" s="52"/>
      <c r="E489" s="70"/>
      <c r="F489" s="81"/>
      <c r="G489" s="34"/>
      <c r="H489" s="34"/>
    </row>
    <row r="490" spans="1:8" s="60" customFormat="1" ht="13.5">
      <c r="A490" s="78"/>
      <c r="B490" s="25"/>
      <c r="C490" s="44"/>
      <c r="D490" s="52"/>
      <c r="E490" s="70"/>
      <c r="F490" s="81"/>
      <c r="G490" s="34"/>
      <c r="H490" s="34"/>
    </row>
    <row r="491" spans="1:8" s="60" customFormat="1" ht="13.5">
      <c r="A491" s="78"/>
      <c r="B491" s="25"/>
      <c r="C491" s="44"/>
      <c r="D491" s="52"/>
      <c r="E491" s="70"/>
      <c r="F491" s="81"/>
      <c r="G491" s="34"/>
      <c r="H491" s="34"/>
    </row>
    <row r="492" spans="1:8" s="60" customFormat="1" ht="13.5">
      <c r="A492" s="78"/>
      <c r="B492" s="25"/>
      <c r="C492" s="44"/>
      <c r="D492" s="52"/>
      <c r="E492" s="70"/>
      <c r="F492" s="81"/>
      <c r="G492" s="34"/>
      <c r="H492" s="34"/>
    </row>
    <row r="493" spans="1:8" s="60" customFormat="1" ht="13.5">
      <c r="A493" s="78"/>
      <c r="B493" s="25"/>
      <c r="C493" s="44"/>
      <c r="D493" s="52"/>
      <c r="E493" s="70"/>
      <c r="F493" s="81"/>
      <c r="G493" s="34"/>
      <c r="H493" s="34"/>
    </row>
    <row r="494" spans="1:8" s="60" customFormat="1" ht="13.5">
      <c r="A494" s="78"/>
      <c r="B494" s="25"/>
      <c r="C494" s="44"/>
      <c r="D494" s="52"/>
      <c r="E494" s="70"/>
      <c r="F494" s="81"/>
      <c r="G494" s="34"/>
      <c r="H494" s="34"/>
    </row>
    <row r="495" spans="1:8" s="60" customFormat="1" ht="13.5">
      <c r="A495" s="78"/>
      <c r="B495" s="25"/>
      <c r="C495" s="44"/>
      <c r="D495" s="52"/>
      <c r="E495" s="70"/>
      <c r="F495" s="81"/>
      <c r="G495" s="34"/>
      <c r="H495" s="34"/>
    </row>
    <row r="496" spans="1:8" s="60" customFormat="1" ht="13.5">
      <c r="A496" s="78"/>
      <c r="B496" s="25"/>
      <c r="C496" s="44"/>
      <c r="D496" s="52"/>
      <c r="E496" s="70"/>
      <c r="F496" s="81"/>
      <c r="G496" s="34"/>
      <c r="H496" s="34"/>
    </row>
    <row r="497" spans="1:8" s="60" customFormat="1" ht="13.5">
      <c r="A497" s="78"/>
      <c r="B497" s="25"/>
      <c r="C497" s="44"/>
      <c r="D497" s="52"/>
      <c r="E497" s="70"/>
      <c r="F497" s="81"/>
      <c r="G497" s="34"/>
      <c r="H497" s="34"/>
    </row>
    <row r="498" spans="1:8" s="60" customFormat="1" ht="13.5">
      <c r="A498" s="78"/>
      <c r="B498" s="25"/>
      <c r="C498" s="44"/>
      <c r="D498" s="52"/>
      <c r="E498" s="70"/>
      <c r="F498" s="81"/>
      <c r="G498" s="34"/>
      <c r="H498" s="34"/>
    </row>
    <row r="499" spans="1:8" s="60" customFormat="1" ht="13.5">
      <c r="A499" s="78"/>
      <c r="B499" s="25"/>
      <c r="C499" s="44"/>
      <c r="D499" s="52"/>
      <c r="E499" s="70"/>
      <c r="F499" s="81"/>
      <c r="G499" s="34"/>
      <c r="H499" s="34"/>
    </row>
    <row r="500" spans="1:8" s="60" customFormat="1" ht="13.5">
      <c r="A500" s="78"/>
      <c r="B500" s="25"/>
      <c r="C500" s="44"/>
      <c r="D500" s="52"/>
      <c r="E500" s="70"/>
      <c r="F500" s="81"/>
      <c r="G500" s="34"/>
      <c r="H500" s="34"/>
    </row>
    <row r="501" spans="1:8" s="60" customFormat="1" ht="13.5">
      <c r="A501" s="78"/>
      <c r="B501" s="25"/>
      <c r="C501" s="44"/>
      <c r="D501" s="52"/>
      <c r="E501" s="70"/>
      <c r="F501" s="81"/>
      <c r="G501" s="34"/>
      <c r="H501" s="34"/>
    </row>
    <row r="502" spans="1:8" s="60" customFormat="1" ht="13.5">
      <c r="A502" s="78"/>
      <c r="B502" s="25"/>
      <c r="C502" s="44"/>
      <c r="D502" s="52"/>
      <c r="E502" s="70"/>
      <c r="F502" s="81"/>
      <c r="G502" s="34"/>
      <c r="H502" s="34"/>
    </row>
    <row r="503" spans="1:8" s="60" customFormat="1" ht="13.5">
      <c r="A503" s="78"/>
      <c r="B503" s="25"/>
      <c r="C503" s="44"/>
      <c r="D503" s="52"/>
      <c r="E503" s="70"/>
      <c r="F503" s="81"/>
      <c r="G503" s="34"/>
      <c r="H503" s="34"/>
    </row>
    <row r="504" spans="1:8" s="60" customFormat="1" ht="13.5">
      <c r="A504" s="78"/>
      <c r="B504" s="25"/>
      <c r="C504" s="44"/>
      <c r="D504" s="52"/>
      <c r="E504" s="70"/>
      <c r="F504" s="81"/>
      <c r="G504" s="34"/>
      <c r="H504" s="34"/>
    </row>
    <row r="505" spans="1:8" s="60" customFormat="1" ht="13.5">
      <c r="A505" s="78"/>
      <c r="B505" s="25"/>
      <c r="C505" s="44"/>
      <c r="D505" s="52"/>
      <c r="E505" s="70"/>
      <c r="F505" s="81"/>
      <c r="G505" s="34"/>
      <c r="H505" s="34"/>
    </row>
    <row r="506" spans="1:8" s="60" customFormat="1" ht="13.5">
      <c r="A506" s="78"/>
      <c r="B506" s="25"/>
      <c r="C506" s="44"/>
      <c r="D506" s="52"/>
      <c r="E506" s="70"/>
      <c r="F506" s="81"/>
      <c r="G506" s="34"/>
      <c r="H506" s="34"/>
    </row>
    <row r="507" spans="1:8" s="60" customFormat="1" ht="13.5">
      <c r="A507" s="78"/>
      <c r="B507" s="25"/>
      <c r="C507" s="44"/>
      <c r="D507" s="52"/>
      <c r="E507" s="70"/>
      <c r="F507" s="81"/>
      <c r="G507" s="34"/>
      <c r="H507" s="34"/>
    </row>
    <row r="508" spans="1:8" s="60" customFormat="1" ht="13.5">
      <c r="A508" s="78"/>
      <c r="B508" s="25"/>
      <c r="C508" s="44"/>
      <c r="D508" s="52"/>
      <c r="E508" s="70"/>
      <c r="F508" s="81"/>
      <c r="G508" s="34"/>
      <c r="H508" s="34"/>
    </row>
    <row r="509" spans="1:8" s="60" customFormat="1" ht="13.5">
      <c r="A509" s="78"/>
      <c r="B509" s="25"/>
      <c r="C509" s="44"/>
      <c r="D509" s="52"/>
      <c r="E509" s="70"/>
      <c r="F509" s="81"/>
      <c r="G509" s="34"/>
      <c r="H509" s="34"/>
    </row>
    <row r="510" spans="1:8" s="60" customFormat="1" ht="13.5">
      <c r="A510" s="78"/>
      <c r="B510" s="25"/>
      <c r="C510" s="44"/>
      <c r="D510" s="52"/>
      <c r="E510" s="70"/>
      <c r="F510" s="81"/>
      <c r="G510" s="34"/>
      <c r="H510" s="34"/>
    </row>
    <row r="511" spans="1:8" s="60" customFormat="1" ht="13.5">
      <c r="A511" s="78"/>
      <c r="B511" s="25"/>
      <c r="C511" s="44"/>
      <c r="D511" s="52"/>
      <c r="E511" s="70"/>
      <c r="F511" s="81"/>
      <c r="G511" s="34"/>
      <c r="H511" s="34"/>
    </row>
    <row r="512" spans="1:8" s="60" customFormat="1" ht="13.5">
      <c r="A512" s="78"/>
      <c r="B512" s="25"/>
      <c r="C512" s="44"/>
      <c r="D512" s="52"/>
      <c r="E512" s="70"/>
      <c r="F512" s="81"/>
      <c r="G512" s="34"/>
      <c r="H512" s="34"/>
    </row>
    <row r="513" spans="1:8" s="60" customFormat="1" ht="13.5">
      <c r="A513" s="78"/>
      <c r="B513" s="25"/>
      <c r="C513" s="44"/>
      <c r="D513" s="52"/>
      <c r="E513" s="70"/>
      <c r="F513" s="81"/>
      <c r="G513" s="34"/>
      <c r="H513" s="34"/>
    </row>
    <row r="514" spans="1:8" s="60" customFormat="1" ht="13.5">
      <c r="A514" s="78"/>
      <c r="B514" s="25"/>
      <c r="C514" s="44"/>
      <c r="D514" s="52"/>
      <c r="E514" s="70"/>
      <c r="F514" s="81"/>
      <c r="G514" s="34"/>
      <c r="H514" s="34"/>
    </row>
    <row r="515" spans="1:8" s="60" customFormat="1" ht="13.5">
      <c r="A515" s="78"/>
      <c r="B515" s="25"/>
      <c r="C515" s="44"/>
      <c r="D515" s="52"/>
      <c r="E515" s="70"/>
      <c r="F515" s="81"/>
      <c r="G515" s="34"/>
      <c r="H515" s="34"/>
    </row>
    <row r="516" spans="1:8" s="60" customFormat="1" ht="13.5">
      <c r="A516" s="78"/>
      <c r="B516" s="25"/>
      <c r="C516" s="44"/>
      <c r="D516" s="52"/>
      <c r="E516" s="70"/>
      <c r="F516" s="81"/>
      <c r="G516" s="34"/>
      <c r="H516" s="34"/>
    </row>
    <row r="517" spans="1:8" s="60" customFormat="1" ht="13.5">
      <c r="A517" s="78"/>
      <c r="B517" s="25"/>
      <c r="C517" s="44"/>
      <c r="D517" s="52"/>
      <c r="E517" s="70"/>
      <c r="F517" s="81"/>
      <c r="G517" s="34"/>
      <c r="H517" s="34"/>
    </row>
    <row r="518" spans="1:8" s="60" customFormat="1" ht="13.5">
      <c r="A518" s="78"/>
      <c r="B518" s="25"/>
      <c r="C518" s="44"/>
      <c r="D518" s="52"/>
      <c r="E518" s="70"/>
      <c r="F518" s="81"/>
      <c r="G518" s="34"/>
      <c r="H518" s="34"/>
    </row>
    <row r="519" spans="1:8" s="60" customFormat="1" ht="13.5">
      <c r="A519" s="78"/>
      <c r="B519" s="25"/>
      <c r="C519" s="44"/>
      <c r="D519" s="52"/>
      <c r="E519" s="70"/>
      <c r="F519" s="81"/>
      <c r="G519" s="34"/>
      <c r="H519" s="34"/>
    </row>
    <row r="520" spans="1:8" s="60" customFormat="1" ht="13.5">
      <c r="A520" s="78"/>
      <c r="B520" s="25"/>
      <c r="C520" s="44"/>
      <c r="D520" s="52"/>
      <c r="E520" s="70"/>
      <c r="F520" s="81"/>
      <c r="G520" s="34"/>
      <c r="H520" s="34"/>
    </row>
    <row r="521" spans="1:8" s="60" customFormat="1" ht="13.5">
      <c r="A521" s="78"/>
      <c r="B521" s="25"/>
      <c r="C521" s="44"/>
      <c r="D521" s="52"/>
      <c r="E521" s="70"/>
      <c r="F521" s="81"/>
      <c r="G521" s="34"/>
      <c r="H521" s="34"/>
    </row>
    <row r="522" spans="1:8" s="60" customFormat="1" ht="13.5">
      <c r="A522" s="78"/>
      <c r="B522" s="25"/>
      <c r="C522" s="44"/>
      <c r="D522" s="52"/>
      <c r="E522" s="70"/>
      <c r="F522" s="81"/>
      <c r="G522" s="34"/>
      <c r="H522" s="34"/>
    </row>
    <row r="523" spans="1:8" s="60" customFormat="1" ht="13.5">
      <c r="A523" s="78"/>
      <c r="B523" s="25"/>
      <c r="C523" s="44"/>
      <c r="D523" s="52"/>
      <c r="E523" s="70"/>
      <c r="F523" s="81"/>
      <c r="G523" s="34"/>
      <c r="H523" s="34"/>
    </row>
    <row r="524" spans="1:8" s="60" customFormat="1" ht="13.5">
      <c r="A524" s="78"/>
      <c r="B524" s="25"/>
      <c r="C524" s="44"/>
      <c r="D524" s="52"/>
      <c r="E524" s="70"/>
      <c r="F524" s="81"/>
      <c r="G524" s="34"/>
      <c r="H524" s="34"/>
    </row>
    <row r="525" spans="1:8" s="60" customFormat="1" ht="13.5">
      <c r="A525" s="78"/>
      <c r="B525" s="25"/>
      <c r="C525" s="44"/>
      <c r="D525" s="52"/>
      <c r="E525" s="70"/>
      <c r="F525" s="81"/>
      <c r="G525" s="34"/>
      <c r="H525" s="34"/>
    </row>
    <row r="526" spans="1:8" s="60" customFormat="1" ht="13.5">
      <c r="A526" s="78"/>
      <c r="B526" s="25"/>
      <c r="C526" s="44"/>
      <c r="D526" s="52"/>
      <c r="E526" s="70"/>
      <c r="F526" s="81"/>
      <c r="G526" s="34"/>
      <c r="H526" s="34"/>
    </row>
    <row r="527" spans="1:8" s="60" customFormat="1" ht="13.5">
      <c r="A527" s="78"/>
      <c r="B527" s="25"/>
      <c r="C527" s="44"/>
      <c r="D527" s="52"/>
      <c r="E527" s="70"/>
      <c r="F527" s="81"/>
      <c r="G527" s="34"/>
      <c r="H527" s="34"/>
    </row>
    <row r="528" spans="1:8" s="60" customFormat="1" ht="13.5">
      <c r="A528" s="78"/>
      <c r="B528" s="25"/>
      <c r="C528" s="44"/>
      <c r="D528" s="52"/>
      <c r="E528" s="70"/>
      <c r="F528" s="81"/>
      <c r="G528" s="34"/>
      <c r="H528" s="34"/>
    </row>
    <row r="529" spans="1:8" s="60" customFormat="1" ht="13.5">
      <c r="A529" s="78"/>
      <c r="B529" s="25"/>
      <c r="C529" s="44"/>
      <c r="D529" s="52"/>
      <c r="E529" s="70"/>
      <c r="F529" s="81"/>
      <c r="G529" s="34"/>
      <c r="H529" s="34"/>
    </row>
    <row r="530" spans="1:8" s="60" customFormat="1" ht="13.5">
      <c r="A530" s="78"/>
      <c r="B530" s="25"/>
      <c r="C530" s="44"/>
      <c r="D530" s="52"/>
      <c r="E530" s="70"/>
      <c r="F530" s="81"/>
      <c r="G530" s="34"/>
      <c r="H530" s="34"/>
    </row>
    <row r="531" spans="1:8" s="60" customFormat="1" ht="13.5">
      <c r="A531" s="78"/>
      <c r="B531" s="25"/>
      <c r="C531" s="44"/>
      <c r="D531" s="52"/>
      <c r="E531" s="70"/>
      <c r="F531" s="81"/>
      <c r="G531" s="34"/>
      <c r="H531" s="34"/>
    </row>
    <row r="532" spans="1:8" s="60" customFormat="1" ht="13.5">
      <c r="A532" s="78"/>
      <c r="B532" s="25"/>
      <c r="C532" s="44"/>
      <c r="D532" s="52"/>
      <c r="E532" s="70"/>
      <c r="F532" s="81"/>
      <c r="G532" s="34"/>
      <c r="H532" s="34"/>
    </row>
    <row r="533" spans="1:8" s="60" customFormat="1" ht="13.5">
      <c r="A533" s="78"/>
      <c r="B533" s="25"/>
      <c r="C533" s="44"/>
      <c r="D533" s="52"/>
      <c r="E533" s="70"/>
      <c r="F533" s="81"/>
      <c r="G533" s="34"/>
      <c r="H533" s="34"/>
    </row>
    <row r="534" spans="1:8" s="60" customFormat="1" ht="13.5">
      <c r="A534" s="78"/>
      <c r="B534" s="25"/>
      <c r="C534" s="44"/>
      <c r="D534" s="52"/>
      <c r="E534" s="70"/>
      <c r="F534" s="81"/>
      <c r="G534" s="34"/>
      <c r="H534" s="34"/>
    </row>
    <row r="535" spans="1:8" s="60" customFormat="1" ht="13.5">
      <c r="A535" s="78"/>
      <c r="B535" s="25"/>
      <c r="C535" s="44"/>
      <c r="D535" s="52"/>
      <c r="E535" s="70"/>
      <c r="F535" s="81"/>
      <c r="G535" s="34"/>
      <c r="H535" s="34"/>
    </row>
    <row r="536" spans="1:8" s="60" customFormat="1" ht="13.5">
      <c r="A536" s="78"/>
      <c r="B536" s="25"/>
      <c r="C536" s="44"/>
      <c r="D536" s="52"/>
      <c r="E536" s="70"/>
      <c r="F536" s="81"/>
      <c r="G536" s="34"/>
      <c r="H536" s="34"/>
    </row>
    <row r="537" spans="1:8" s="60" customFormat="1" ht="13.5">
      <c r="A537" s="78"/>
      <c r="B537" s="25"/>
      <c r="C537" s="44"/>
      <c r="D537" s="52"/>
      <c r="E537" s="70"/>
      <c r="F537" s="81"/>
      <c r="G537" s="34"/>
      <c r="H537" s="34"/>
    </row>
    <row r="538" spans="1:8" s="60" customFormat="1" ht="13.5">
      <c r="A538" s="78"/>
      <c r="B538" s="25"/>
      <c r="C538" s="44"/>
      <c r="D538" s="52"/>
      <c r="E538" s="70"/>
      <c r="F538" s="81"/>
      <c r="G538" s="34"/>
      <c r="H538" s="34"/>
    </row>
    <row r="539" spans="1:8" s="60" customFormat="1" ht="13.5">
      <c r="A539" s="78"/>
      <c r="B539" s="25"/>
      <c r="C539" s="44"/>
      <c r="D539" s="52"/>
      <c r="E539" s="70"/>
      <c r="F539" s="81"/>
      <c r="G539" s="34"/>
      <c r="H539" s="34"/>
    </row>
    <row r="540" spans="1:8" s="60" customFormat="1" ht="13.5">
      <c r="A540" s="78"/>
      <c r="B540" s="25"/>
      <c r="C540" s="44"/>
      <c r="D540" s="52"/>
      <c r="E540" s="70"/>
      <c r="F540" s="81"/>
      <c r="G540" s="34"/>
      <c r="H540" s="34"/>
    </row>
    <row r="541" spans="1:8" s="60" customFormat="1" ht="13.5">
      <c r="A541" s="78"/>
      <c r="B541" s="25"/>
      <c r="C541" s="44"/>
      <c r="D541" s="52"/>
      <c r="E541" s="70"/>
      <c r="F541" s="81"/>
      <c r="G541" s="34"/>
      <c r="H541" s="34"/>
    </row>
    <row r="542" spans="1:8" s="60" customFormat="1" ht="13.5">
      <c r="A542" s="78"/>
      <c r="B542" s="25"/>
      <c r="C542" s="44"/>
      <c r="D542" s="52"/>
      <c r="E542" s="70"/>
      <c r="F542" s="81"/>
      <c r="G542" s="34"/>
      <c r="H542" s="34"/>
    </row>
    <row r="543" spans="1:8" s="60" customFormat="1" ht="13.5">
      <c r="A543" s="78"/>
      <c r="B543" s="25"/>
      <c r="C543" s="44"/>
      <c r="D543" s="52"/>
      <c r="E543" s="70"/>
      <c r="F543" s="81"/>
      <c r="G543" s="34"/>
      <c r="H543" s="34"/>
    </row>
    <row r="544" spans="1:8" s="60" customFormat="1" ht="13.5">
      <c r="A544" s="78"/>
      <c r="B544" s="25"/>
      <c r="C544" s="44"/>
      <c r="D544" s="52"/>
      <c r="E544" s="70"/>
      <c r="F544" s="81"/>
      <c r="G544" s="34"/>
      <c r="H544" s="34"/>
    </row>
    <row r="545" spans="1:8" s="60" customFormat="1" ht="13.5">
      <c r="A545" s="78"/>
      <c r="B545" s="25"/>
      <c r="C545" s="44"/>
      <c r="D545" s="52"/>
      <c r="E545" s="70"/>
      <c r="F545" s="81"/>
      <c r="G545" s="34"/>
      <c r="H545" s="34"/>
    </row>
    <row r="546" spans="1:8" s="60" customFormat="1" ht="13.5">
      <c r="A546" s="78"/>
      <c r="B546" s="25"/>
      <c r="C546" s="44"/>
      <c r="D546" s="52"/>
      <c r="E546" s="70"/>
      <c r="F546" s="81"/>
      <c r="G546" s="34"/>
      <c r="H546" s="34"/>
    </row>
    <row r="547" spans="1:8" s="60" customFormat="1" ht="13.5">
      <c r="A547" s="78"/>
      <c r="B547" s="25"/>
      <c r="C547" s="44"/>
      <c r="D547" s="52"/>
      <c r="E547" s="70"/>
      <c r="F547" s="81"/>
      <c r="G547" s="34"/>
      <c r="H547" s="34"/>
    </row>
    <row r="548" spans="1:8" s="60" customFormat="1" ht="13.5">
      <c r="A548" s="78"/>
      <c r="B548" s="25"/>
      <c r="C548" s="44"/>
      <c r="D548" s="52"/>
      <c r="E548" s="70"/>
      <c r="F548" s="81"/>
      <c r="G548" s="34"/>
      <c r="H548" s="34"/>
    </row>
    <row r="549" spans="1:8" s="60" customFormat="1" ht="13.5">
      <c r="A549" s="78"/>
      <c r="B549" s="25"/>
      <c r="C549" s="44"/>
      <c r="D549" s="52"/>
      <c r="E549" s="70"/>
      <c r="F549" s="81"/>
      <c r="G549" s="34"/>
      <c r="H549" s="34"/>
    </row>
    <row r="550" spans="1:8" s="60" customFormat="1" ht="13.5">
      <c r="A550" s="78"/>
      <c r="B550" s="25"/>
      <c r="C550" s="44"/>
      <c r="D550" s="52"/>
      <c r="E550" s="70"/>
      <c r="F550" s="81"/>
      <c r="G550" s="34"/>
      <c r="H550" s="34"/>
    </row>
    <row r="551" spans="1:8" s="60" customFormat="1" ht="13.5">
      <c r="A551" s="78"/>
      <c r="B551" s="25"/>
      <c r="C551" s="44"/>
      <c r="D551" s="52"/>
      <c r="E551" s="70"/>
      <c r="F551" s="81"/>
      <c r="G551" s="34"/>
      <c r="H551" s="34"/>
    </row>
    <row r="552" spans="1:8" s="60" customFormat="1" ht="13.5">
      <c r="A552" s="78"/>
      <c r="B552" s="25"/>
      <c r="C552" s="44"/>
      <c r="D552" s="52"/>
      <c r="E552" s="70"/>
      <c r="F552" s="81"/>
      <c r="G552" s="34"/>
      <c r="H552" s="34"/>
    </row>
    <row r="553" spans="1:8" s="60" customFormat="1" ht="13.5">
      <c r="A553" s="78"/>
      <c r="B553" s="25"/>
      <c r="C553" s="44"/>
      <c r="D553" s="52"/>
      <c r="E553" s="70"/>
      <c r="F553" s="81"/>
      <c r="G553" s="34"/>
      <c r="H553" s="34"/>
    </row>
    <row r="554" spans="1:8" s="60" customFormat="1" ht="13.5">
      <c r="A554" s="78"/>
      <c r="B554" s="25"/>
      <c r="C554" s="44"/>
      <c r="D554" s="52"/>
      <c r="E554" s="70"/>
      <c r="F554" s="81"/>
      <c r="G554" s="34"/>
      <c r="H554" s="34"/>
    </row>
    <row r="555" spans="1:8" s="60" customFormat="1" ht="13.5">
      <c r="A555" s="78"/>
      <c r="B555" s="25"/>
      <c r="C555" s="44"/>
      <c r="D555" s="52"/>
      <c r="E555" s="70"/>
      <c r="F555" s="81"/>
      <c r="G555" s="34"/>
      <c r="H555" s="34"/>
    </row>
    <row r="556" spans="1:8" s="60" customFormat="1" ht="13.5">
      <c r="A556" s="78"/>
      <c r="B556" s="25"/>
      <c r="C556" s="44"/>
      <c r="D556" s="52"/>
      <c r="E556" s="70"/>
      <c r="F556" s="81"/>
      <c r="G556" s="34"/>
      <c r="H556" s="34"/>
    </row>
    <row r="557" spans="1:8" s="60" customFormat="1" ht="13.5">
      <c r="A557" s="78"/>
      <c r="B557" s="25"/>
      <c r="C557" s="44"/>
      <c r="D557" s="52"/>
      <c r="E557" s="70"/>
      <c r="F557" s="81"/>
      <c r="G557" s="34"/>
      <c r="H557" s="34"/>
    </row>
    <row r="558" spans="1:8" s="60" customFormat="1" ht="13.5">
      <c r="A558" s="78"/>
      <c r="B558" s="25"/>
      <c r="C558" s="44"/>
      <c r="D558" s="52"/>
      <c r="E558" s="70"/>
      <c r="F558" s="81"/>
      <c r="G558" s="34"/>
      <c r="H558" s="34"/>
    </row>
    <row r="559" spans="1:8" s="60" customFormat="1" ht="13.5">
      <c r="A559" s="78"/>
      <c r="B559" s="25"/>
      <c r="C559" s="44"/>
      <c r="D559" s="52"/>
      <c r="E559" s="70"/>
      <c r="F559" s="81"/>
      <c r="G559" s="34"/>
      <c r="H559" s="34"/>
    </row>
    <row r="560" spans="1:8" s="60" customFormat="1" ht="13.5">
      <c r="A560" s="78"/>
      <c r="B560" s="25"/>
      <c r="C560" s="44"/>
      <c r="D560" s="52"/>
      <c r="E560" s="70"/>
      <c r="F560" s="81"/>
      <c r="G560" s="34"/>
      <c r="H560" s="34"/>
    </row>
    <row r="561" spans="1:8" s="60" customFormat="1" ht="13.5">
      <c r="A561" s="78"/>
      <c r="B561" s="25"/>
      <c r="C561" s="44"/>
      <c r="D561" s="52"/>
      <c r="E561" s="70"/>
      <c r="F561" s="81"/>
      <c r="G561" s="34"/>
      <c r="H561" s="34"/>
    </row>
    <row r="562" spans="1:8" s="60" customFormat="1" ht="13.5">
      <c r="A562" s="78"/>
      <c r="B562" s="25"/>
      <c r="C562" s="44"/>
      <c r="D562" s="52"/>
      <c r="E562" s="70"/>
      <c r="F562" s="81"/>
      <c r="G562" s="34"/>
      <c r="H562" s="34"/>
    </row>
    <row r="563" spans="1:8" s="60" customFormat="1" ht="13.5">
      <c r="A563" s="78"/>
      <c r="B563" s="25"/>
      <c r="C563" s="44"/>
      <c r="D563" s="52"/>
      <c r="E563" s="70"/>
      <c r="F563" s="81"/>
      <c r="G563" s="34"/>
      <c r="H563" s="34"/>
    </row>
    <row r="564" spans="1:8" s="60" customFormat="1" ht="13.5">
      <c r="A564" s="78"/>
      <c r="B564" s="25"/>
      <c r="C564" s="44"/>
      <c r="D564" s="52"/>
      <c r="E564" s="70"/>
      <c r="F564" s="81"/>
      <c r="G564" s="34"/>
      <c r="H564" s="34"/>
    </row>
    <row r="565" spans="1:8" s="60" customFormat="1" ht="13.5">
      <c r="A565" s="78"/>
      <c r="B565" s="25"/>
      <c r="C565" s="44"/>
      <c r="D565" s="52"/>
      <c r="E565" s="70"/>
      <c r="F565" s="81"/>
      <c r="G565" s="34"/>
      <c r="H565" s="34"/>
    </row>
    <row r="566" spans="1:8" s="60" customFormat="1" ht="13.5">
      <c r="A566" s="78"/>
      <c r="B566" s="25"/>
      <c r="C566" s="44"/>
      <c r="D566" s="52"/>
      <c r="E566" s="70"/>
      <c r="F566" s="81"/>
      <c r="G566" s="34"/>
      <c r="H566" s="34"/>
    </row>
    <row r="567" spans="1:8" s="60" customFormat="1" ht="13.5">
      <c r="A567" s="78"/>
      <c r="B567" s="25"/>
      <c r="C567" s="44"/>
      <c r="D567" s="52"/>
      <c r="E567" s="70"/>
      <c r="F567" s="81"/>
      <c r="G567" s="34"/>
      <c r="H567" s="34"/>
    </row>
    <row r="568" spans="1:8" s="60" customFormat="1" ht="13.5">
      <c r="A568" s="78"/>
      <c r="B568" s="25"/>
      <c r="C568" s="44"/>
      <c r="D568" s="52"/>
      <c r="E568" s="70"/>
      <c r="F568" s="81"/>
      <c r="G568" s="34"/>
      <c r="H568" s="34"/>
    </row>
    <row r="569" spans="1:8" s="60" customFormat="1" ht="13.5">
      <c r="A569" s="78"/>
      <c r="B569" s="25"/>
      <c r="C569" s="44"/>
      <c r="D569" s="52"/>
      <c r="E569" s="70"/>
      <c r="F569" s="81"/>
      <c r="G569" s="34"/>
      <c r="H569" s="34"/>
    </row>
    <row r="570" spans="1:8" s="60" customFormat="1" ht="13.5">
      <c r="A570" s="78"/>
      <c r="B570" s="25"/>
      <c r="C570" s="44"/>
      <c r="D570" s="52"/>
      <c r="E570" s="70"/>
      <c r="F570" s="81"/>
      <c r="G570" s="34"/>
      <c r="H570" s="34"/>
    </row>
    <row r="571" spans="1:8" s="60" customFormat="1" ht="13.5">
      <c r="A571" s="78"/>
      <c r="B571" s="25"/>
      <c r="C571" s="44"/>
      <c r="D571" s="52"/>
      <c r="E571" s="70"/>
      <c r="F571" s="81"/>
      <c r="G571" s="34"/>
      <c r="H571" s="34"/>
    </row>
    <row r="572" spans="1:8" s="60" customFormat="1" ht="13.5">
      <c r="A572" s="78"/>
      <c r="B572" s="25"/>
      <c r="C572" s="44"/>
      <c r="D572" s="52"/>
      <c r="E572" s="70"/>
      <c r="F572" s="81"/>
      <c r="G572" s="34"/>
      <c r="H572" s="34"/>
    </row>
    <row r="573" spans="1:8" s="60" customFormat="1" ht="13.5">
      <c r="A573" s="78"/>
      <c r="B573" s="25"/>
      <c r="C573" s="44"/>
      <c r="D573" s="52"/>
      <c r="E573" s="70"/>
      <c r="F573" s="81"/>
      <c r="G573" s="34"/>
      <c r="H573" s="34"/>
    </row>
    <row r="574" spans="1:8" s="60" customFormat="1" ht="13.5">
      <c r="A574" s="78"/>
      <c r="B574" s="25"/>
      <c r="C574" s="44"/>
      <c r="D574" s="52"/>
      <c r="E574" s="70"/>
      <c r="F574" s="81"/>
      <c r="G574" s="34"/>
      <c r="H574" s="34"/>
    </row>
    <row r="575" spans="1:8" s="60" customFormat="1" ht="13.5">
      <c r="A575" s="78"/>
      <c r="B575" s="25"/>
      <c r="C575" s="44"/>
      <c r="D575" s="52"/>
      <c r="E575" s="70"/>
      <c r="F575" s="81"/>
      <c r="G575" s="34"/>
      <c r="H575" s="34"/>
    </row>
    <row r="576" spans="1:8" s="60" customFormat="1" ht="13.5">
      <c r="A576" s="78"/>
      <c r="B576" s="25"/>
      <c r="C576" s="44"/>
      <c r="D576" s="52"/>
      <c r="E576" s="70"/>
      <c r="F576" s="81"/>
      <c r="G576" s="34"/>
      <c r="H576" s="34"/>
    </row>
    <row r="577" spans="1:8" s="60" customFormat="1" ht="13.5">
      <c r="A577" s="78"/>
      <c r="B577" s="25"/>
      <c r="C577" s="44"/>
      <c r="D577" s="52"/>
      <c r="E577" s="70"/>
      <c r="F577" s="81"/>
      <c r="G577" s="34"/>
      <c r="H577" s="34"/>
    </row>
    <row r="578" spans="1:8" s="60" customFormat="1" ht="13.5">
      <c r="A578" s="78"/>
      <c r="B578" s="25"/>
      <c r="C578" s="44"/>
      <c r="D578" s="52"/>
      <c r="E578" s="70"/>
      <c r="F578" s="81"/>
      <c r="G578" s="34"/>
      <c r="H578" s="34"/>
    </row>
    <row r="579" spans="1:8" s="60" customFormat="1" ht="13.5">
      <c r="A579" s="78"/>
      <c r="B579" s="25"/>
      <c r="C579" s="44"/>
      <c r="D579" s="52"/>
      <c r="E579" s="70"/>
      <c r="F579" s="81"/>
      <c r="G579" s="34"/>
      <c r="H579" s="34"/>
    </row>
    <row r="580" spans="1:8" s="60" customFormat="1" ht="13.5">
      <c r="A580" s="78"/>
      <c r="B580" s="25"/>
      <c r="C580" s="44"/>
      <c r="D580" s="52"/>
      <c r="E580" s="70"/>
      <c r="F580" s="81"/>
      <c r="G580" s="34"/>
      <c r="H580" s="34"/>
    </row>
    <row r="581" spans="1:8" s="60" customFormat="1" ht="13.5">
      <c r="A581" s="78"/>
      <c r="B581" s="25"/>
      <c r="C581" s="44"/>
      <c r="D581" s="52"/>
      <c r="E581" s="70"/>
      <c r="F581" s="81"/>
      <c r="G581" s="34"/>
      <c r="H581" s="34"/>
    </row>
    <row r="582" spans="1:8" s="60" customFormat="1" ht="13.5">
      <c r="A582" s="78"/>
      <c r="B582" s="25"/>
      <c r="C582" s="44"/>
      <c r="D582" s="52"/>
      <c r="E582" s="70"/>
      <c r="F582" s="81"/>
      <c r="G582" s="34"/>
      <c r="H582" s="34"/>
    </row>
    <row r="583" spans="1:8" s="60" customFormat="1" ht="13.5">
      <c r="A583" s="78"/>
      <c r="B583" s="25"/>
      <c r="C583" s="44"/>
      <c r="D583" s="52"/>
      <c r="E583" s="70"/>
      <c r="F583" s="81"/>
      <c r="G583" s="34"/>
      <c r="H583" s="34"/>
    </row>
    <row r="584" spans="1:8" s="60" customFormat="1" ht="13.5">
      <c r="A584" s="78"/>
      <c r="B584" s="25"/>
      <c r="C584" s="44"/>
      <c r="D584" s="52"/>
      <c r="E584" s="70"/>
      <c r="F584" s="81"/>
      <c r="G584" s="34"/>
      <c r="H584" s="34"/>
    </row>
    <row r="585" spans="1:8" s="60" customFormat="1" ht="13.5">
      <c r="A585" s="78"/>
      <c r="B585" s="25"/>
      <c r="C585" s="44"/>
      <c r="D585" s="52"/>
      <c r="E585" s="70"/>
      <c r="F585" s="81"/>
      <c r="G585" s="34"/>
      <c r="H585" s="34"/>
    </row>
    <row r="586" spans="1:8" s="60" customFormat="1" ht="13.5">
      <c r="A586" s="78"/>
      <c r="B586" s="25"/>
      <c r="C586" s="44"/>
      <c r="D586" s="52"/>
      <c r="E586" s="70"/>
      <c r="F586" s="81"/>
      <c r="G586" s="34"/>
      <c r="H586" s="34"/>
    </row>
    <row r="587" spans="1:8" s="60" customFormat="1" ht="13.5">
      <c r="A587" s="78"/>
      <c r="B587" s="25"/>
      <c r="C587" s="44"/>
      <c r="D587" s="52"/>
      <c r="E587" s="70"/>
      <c r="F587" s="81"/>
      <c r="G587" s="34"/>
      <c r="H587" s="34"/>
    </row>
    <row r="588" spans="1:8" s="60" customFormat="1" ht="13.5">
      <c r="A588" s="78"/>
      <c r="B588" s="25"/>
      <c r="C588" s="44"/>
      <c r="D588" s="52"/>
      <c r="E588" s="70"/>
      <c r="F588" s="81"/>
      <c r="G588" s="34"/>
      <c r="H588" s="34"/>
    </row>
    <row r="589" spans="1:8" s="60" customFormat="1" ht="13.5">
      <c r="A589" s="78"/>
      <c r="B589" s="25"/>
      <c r="C589" s="44"/>
      <c r="D589" s="52"/>
      <c r="E589" s="70"/>
      <c r="F589" s="81"/>
      <c r="G589" s="34"/>
      <c r="H589" s="34"/>
    </row>
    <row r="590" spans="1:8" s="60" customFormat="1" ht="13.5">
      <c r="A590" s="78"/>
      <c r="B590" s="25"/>
      <c r="C590" s="44"/>
      <c r="D590" s="52"/>
      <c r="E590" s="70"/>
      <c r="F590" s="81"/>
      <c r="G590" s="34"/>
      <c r="H590" s="34"/>
    </row>
    <row r="591" spans="1:8" s="60" customFormat="1" ht="13.5">
      <c r="A591" s="78"/>
      <c r="B591" s="25"/>
      <c r="C591" s="44"/>
      <c r="D591" s="52"/>
      <c r="E591" s="70"/>
      <c r="F591" s="81"/>
      <c r="G591" s="34"/>
      <c r="H591" s="34"/>
    </row>
    <row r="592" spans="1:8" s="60" customFormat="1" ht="13.5">
      <c r="A592" s="78"/>
      <c r="B592" s="25"/>
      <c r="C592" s="44"/>
      <c r="D592" s="52"/>
      <c r="E592" s="70"/>
      <c r="F592" s="81"/>
      <c r="G592" s="34"/>
      <c r="H592" s="34"/>
    </row>
    <row r="593" spans="1:8" s="60" customFormat="1" ht="13.5">
      <c r="A593" s="78"/>
      <c r="B593" s="25"/>
      <c r="C593" s="44"/>
      <c r="D593" s="52"/>
      <c r="E593" s="70"/>
      <c r="F593" s="81"/>
      <c r="G593" s="34"/>
      <c r="H593" s="34"/>
    </row>
    <row r="594" spans="1:8" s="60" customFormat="1" ht="13.5">
      <c r="A594" s="78"/>
      <c r="B594" s="25"/>
      <c r="C594" s="44"/>
      <c r="D594" s="52"/>
      <c r="E594" s="70"/>
      <c r="F594" s="81"/>
      <c r="G594" s="34"/>
      <c r="H594" s="34"/>
    </row>
    <row r="595" spans="1:8" s="60" customFormat="1" ht="13.5">
      <c r="A595" s="78"/>
      <c r="B595" s="25"/>
      <c r="C595" s="44"/>
      <c r="D595" s="52"/>
      <c r="E595" s="70"/>
      <c r="F595" s="81"/>
      <c r="G595" s="34"/>
      <c r="H595" s="34"/>
    </row>
    <row r="596" spans="1:8" s="60" customFormat="1" ht="13.5">
      <c r="A596" s="78"/>
      <c r="B596" s="25"/>
      <c r="C596" s="44"/>
      <c r="D596" s="52"/>
      <c r="E596" s="70"/>
      <c r="F596" s="81"/>
      <c r="G596" s="34"/>
      <c r="H596" s="34"/>
    </row>
    <row r="597" spans="1:8" s="60" customFormat="1" ht="13.5">
      <c r="A597" s="78"/>
      <c r="B597" s="25"/>
      <c r="C597" s="44"/>
      <c r="D597" s="52"/>
      <c r="E597" s="70"/>
      <c r="F597" s="81"/>
      <c r="G597" s="34"/>
      <c r="H597" s="34"/>
    </row>
    <row r="598" spans="1:8" s="60" customFormat="1" ht="13.5">
      <c r="A598" s="78"/>
      <c r="B598" s="25"/>
      <c r="C598" s="44"/>
      <c r="D598" s="52"/>
      <c r="E598" s="70"/>
      <c r="F598" s="81"/>
      <c r="G598" s="34"/>
      <c r="H598" s="34"/>
    </row>
    <row r="599" spans="1:8" s="60" customFormat="1" ht="13.5">
      <c r="A599" s="78"/>
      <c r="B599" s="25"/>
      <c r="C599" s="44"/>
      <c r="D599" s="52"/>
      <c r="E599" s="70"/>
      <c r="F599" s="81"/>
      <c r="G599" s="34"/>
      <c r="H599" s="34"/>
    </row>
    <row r="600" spans="1:8" s="60" customFormat="1" ht="13.5">
      <c r="A600" s="78"/>
      <c r="B600" s="25"/>
      <c r="C600" s="44"/>
      <c r="D600" s="52"/>
      <c r="E600" s="70"/>
      <c r="F600" s="81"/>
      <c r="G600" s="34"/>
      <c r="H600" s="34"/>
    </row>
    <row r="601" spans="1:8" s="60" customFormat="1" ht="13.5">
      <c r="A601" s="78"/>
      <c r="B601" s="25"/>
      <c r="C601" s="44"/>
      <c r="D601" s="52"/>
      <c r="E601" s="70"/>
      <c r="F601" s="81"/>
      <c r="G601" s="34"/>
      <c r="H601" s="34"/>
    </row>
    <row r="602" spans="1:8" s="60" customFormat="1" ht="13.5">
      <c r="A602" s="78"/>
      <c r="B602" s="25"/>
      <c r="C602" s="44"/>
      <c r="D602" s="52"/>
      <c r="E602" s="70"/>
      <c r="F602" s="81"/>
      <c r="G602" s="34"/>
      <c r="H602" s="34"/>
    </row>
    <row r="603" spans="1:8" s="60" customFormat="1" ht="13.5">
      <c r="A603" s="78"/>
      <c r="B603" s="25"/>
      <c r="C603" s="44"/>
      <c r="D603" s="52"/>
      <c r="E603" s="70"/>
      <c r="F603" s="81"/>
      <c r="G603" s="34"/>
      <c r="H603" s="34"/>
    </row>
    <row r="604" spans="1:8" s="60" customFormat="1" ht="13.5">
      <c r="A604" s="78"/>
      <c r="B604" s="25"/>
      <c r="C604" s="44"/>
      <c r="D604" s="52"/>
      <c r="E604" s="70"/>
      <c r="F604" s="81"/>
      <c r="G604" s="34"/>
      <c r="H604" s="34"/>
    </row>
    <row r="605" spans="1:8" s="60" customFormat="1" ht="13.5">
      <c r="A605" s="78"/>
      <c r="B605" s="25"/>
      <c r="C605" s="44"/>
      <c r="D605" s="52"/>
      <c r="E605" s="70"/>
      <c r="F605" s="81"/>
      <c r="G605" s="34"/>
      <c r="H605" s="34"/>
    </row>
    <row r="606" spans="1:8" s="60" customFormat="1" ht="13.5">
      <c r="A606" s="78"/>
      <c r="B606" s="25"/>
      <c r="C606" s="44"/>
      <c r="D606" s="52"/>
      <c r="E606" s="70"/>
      <c r="F606" s="81"/>
      <c r="G606" s="34"/>
      <c r="H606" s="34"/>
    </row>
    <row r="607" spans="1:8" s="60" customFormat="1" ht="13.5">
      <c r="A607" s="78"/>
      <c r="B607" s="25"/>
      <c r="C607" s="44"/>
      <c r="D607" s="52"/>
      <c r="E607" s="70"/>
      <c r="F607" s="81"/>
      <c r="G607" s="34"/>
      <c r="H607" s="34"/>
    </row>
    <row r="608" spans="1:8" s="60" customFormat="1" ht="13.5">
      <c r="A608" s="78"/>
      <c r="B608" s="25"/>
      <c r="C608" s="44"/>
      <c r="D608" s="52"/>
      <c r="E608" s="70"/>
      <c r="F608" s="81"/>
      <c r="G608" s="34"/>
      <c r="H608" s="34"/>
    </row>
    <row r="609" spans="1:8" s="60" customFormat="1" ht="13.5">
      <c r="A609" s="78"/>
      <c r="B609" s="25"/>
      <c r="C609" s="44"/>
      <c r="D609" s="52"/>
      <c r="E609" s="70"/>
      <c r="F609" s="81"/>
      <c r="G609" s="34"/>
      <c r="H609" s="34"/>
    </row>
    <row r="610" spans="1:8" s="60" customFormat="1" ht="13.5">
      <c r="A610" s="78"/>
      <c r="B610" s="25"/>
      <c r="C610" s="44"/>
      <c r="D610" s="52"/>
      <c r="E610" s="70"/>
      <c r="F610" s="81"/>
      <c r="G610" s="34"/>
      <c r="H610" s="34"/>
    </row>
    <row r="611" spans="1:8" s="60" customFormat="1" ht="13.5">
      <c r="A611" s="78"/>
      <c r="B611" s="25"/>
      <c r="C611" s="44"/>
      <c r="D611" s="52"/>
      <c r="E611" s="70"/>
      <c r="F611" s="81"/>
      <c r="G611" s="34"/>
      <c r="H611" s="34"/>
    </row>
    <row r="612" spans="1:8" s="60" customFormat="1" ht="13.5">
      <c r="A612" s="78"/>
      <c r="B612" s="25"/>
      <c r="C612" s="44"/>
      <c r="D612" s="52"/>
      <c r="E612" s="70"/>
      <c r="F612" s="81"/>
      <c r="G612" s="34"/>
      <c r="H612" s="34"/>
    </row>
    <row r="613" spans="1:8" s="60" customFormat="1" ht="13.5">
      <c r="A613" s="78"/>
      <c r="B613" s="25"/>
      <c r="C613" s="44"/>
      <c r="D613" s="52"/>
      <c r="E613" s="70"/>
      <c r="F613" s="81"/>
      <c r="G613" s="34"/>
      <c r="H613" s="34"/>
    </row>
    <row r="614" spans="1:8" s="60" customFormat="1" ht="13.5">
      <c r="A614" s="78"/>
      <c r="B614" s="25"/>
      <c r="C614" s="44"/>
      <c r="D614" s="52"/>
      <c r="E614" s="70"/>
      <c r="F614" s="81"/>
      <c r="G614" s="34"/>
      <c r="H614" s="34"/>
    </row>
    <row r="615" spans="1:8" s="60" customFormat="1" ht="13.5">
      <c r="A615" s="78"/>
      <c r="B615" s="25"/>
      <c r="C615" s="44"/>
      <c r="D615" s="52"/>
      <c r="E615" s="70"/>
      <c r="F615" s="81"/>
      <c r="G615" s="34"/>
      <c r="H615" s="34"/>
    </row>
    <row r="616" spans="1:8" s="60" customFormat="1" ht="13.5">
      <c r="A616" s="78"/>
      <c r="B616" s="25"/>
      <c r="C616" s="44"/>
      <c r="D616" s="52"/>
      <c r="E616" s="70"/>
      <c r="F616" s="81"/>
      <c r="G616" s="34"/>
      <c r="H616" s="34"/>
    </row>
    <row r="617" spans="1:8" s="60" customFormat="1" ht="13.5">
      <c r="A617" s="78"/>
      <c r="B617" s="25"/>
      <c r="C617" s="44"/>
      <c r="D617" s="52"/>
      <c r="E617" s="70"/>
      <c r="F617" s="81"/>
      <c r="G617" s="34"/>
      <c r="H617" s="34"/>
    </row>
    <row r="618" spans="1:8" s="60" customFormat="1" ht="13.5">
      <c r="A618" s="78"/>
      <c r="B618" s="25"/>
      <c r="C618" s="44"/>
      <c r="D618" s="52"/>
      <c r="E618" s="70"/>
      <c r="F618" s="81"/>
      <c r="G618" s="34"/>
      <c r="H618" s="34"/>
    </row>
    <row r="619" spans="1:8" s="60" customFormat="1" ht="13.5">
      <c r="A619" s="78"/>
      <c r="B619" s="25"/>
      <c r="C619" s="44"/>
      <c r="D619" s="52"/>
      <c r="E619" s="70"/>
      <c r="F619" s="81"/>
      <c r="G619" s="34"/>
      <c r="H619" s="34"/>
    </row>
    <row r="620" spans="1:8" s="60" customFormat="1" ht="13.5">
      <c r="A620" s="78"/>
      <c r="B620" s="25"/>
      <c r="C620" s="44"/>
      <c r="D620" s="52"/>
      <c r="E620" s="70"/>
      <c r="F620" s="81"/>
      <c r="G620" s="34"/>
      <c r="H620" s="34"/>
    </row>
    <row r="621" spans="1:8" s="60" customFormat="1" ht="13.5">
      <c r="A621" s="78"/>
      <c r="B621" s="25"/>
      <c r="C621" s="44"/>
      <c r="D621" s="52"/>
      <c r="E621" s="70"/>
      <c r="F621" s="81"/>
      <c r="G621" s="34"/>
      <c r="H621" s="34"/>
    </row>
    <row r="622" spans="1:8" s="60" customFormat="1" ht="13.5">
      <c r="A622" s="78"/>
      <c r="B622" s="25"/>
      <c r="C622" s="44"/>
      <c r="D622" s="52"/>
      <c r="E622" s="70"/>
      <c r="F622" s="81"/>
      <c r="G622" s="34"/>
      <c r="H622" s="34"/>
    </row>
    <row r="623" spans="1:8" s="60" customFormat="1" ht="13.5">
      <c r="A623" s="78"/>
      <c r="B623" s="25"/>
      <c r="C623" s="44"/>
      <c r="D623" s="52"/>
      <c r="E623" s="70"/>
      <c r="F623" s="81"/>
      <c r="G623" s="34"/>
      <c r="H623" s="34"/>
    </row>
    <row r="624" spans="1:8" s="60" customFormat="1" ht="13.5">
      <c r="A624" s="78"/>
      <c r="B624" s="25"/>
      <c r="C624" s="44"/>
      <c r="D624" s="52"/>
      <c r="E624" s="70"/>
      <c r="F624" s="81"/>
      <c r="G624" s="34"/>
      <c r="H624" s="34"/>
    </row>
    <row r="625" spans="1:8" s="60" customFormat="1" ht="13.5">
      <c r="A625" s="78"/>
      <c r="B625" s="25"/>
      <c r="C625" s="44"/>
      <c r="D625" s="52"/>
      <c r="E625" s="70"/>
      <c r="F625" s="81"/>
      <c r="G625" s="34"/>
      <c r="H625" s="34"/>
    </row>
    <row r="626" spans="1:8" s="60" customFormat="1" ht="13.5">
      <c r="A626" s="78"/>
      <c r="B626" s="25"/>
      <c r="C626" s="44"/>
      <c r="D626" s="52"/>
      <c r="E626" s="70"/>
      <c r="F626" s="81"/>
      <c r="G626" s="34"/>
      <c r="H626" s="34"/>
    </row>
    <row r="627" spans="1:8" s="60" customFormat="1" ht="13.5">
      <c r="A627" s="78"/>
      <c r="B627" s="25"/>
      <c r="C627" s="44"/>
      <c r="D627" s="52"/>
      <c r="E627" s="70"/>
      <c r="F627" s="81"/>
      <c r="G627" s="34"/>
      <c r="H627" s="34"/>
    </row>
    <row r="628" spans="1:8" s="60" customFormat="1" ht="13.5">
      <c r="A628" s="78"/>
      <c r="B628" s="25"/>
      <c r="C628" s="44"/>
      <c r="D628" s="52"/>
      <c r="E628" s="70"/>
      <c r="F628" s="81"/>
      <c r="G628" s="34"/>
      <c r="H628" s="34"/>
    </row>
    <row r="629" spans="1:8" s="60" customFormat="1" ht="13.5">
      <c r="A629" s="78"/>
      <c r="B629" s="25"/>
      <c r="C629" s="44"/>
      <c r="D629" s="52"/>
      <c r="E629" s="70"/>
      <c r="F629" s="81"/>
      <c r="G629" s="34"/>
      <c r="H629" s="34"/>
    </row>
    <row r="630" spans="1:8" s="60" customFormat="1" ht="13.5">
      <c r="A630" s="78"/>
      <c r="B630" s="25"/>
      <c r="C630" s="44"/>
      <c r="D630" s="52"/>
      <c r="E630" s="70"/>
      <c r="F630" s="81"/>
      <c r="G630" s="34"/>
      <c r="H630" s="34"/>
    </row>
    <row r="631" spans="1:8" s="60" customFormat="1" ht="13.5">
      <c r="A631" s="78"/>
      <c r="B631" s="25"/>
      <c r="C631" s="44"/>
      <c r="D631" s="52"/>
      <c r="E631" s="70"/>
      <c r="F631" s="81"/>
      <c r="G631" s="34"/>
      <c r="H631" s="34"/>
    </row>
    <row r="632" spans="1:8" s="60" customFormat="1" ht="13.5">
      <c r="A632" s="78"/>
      <c r="B632" s="25"/>
      <c r="C632" s="44"/>
      <c r="D632" s="52"/>
      <c r="E632" s="70"/>
      <c r="F632" s="81"/>
      <c r="G632" s="34"/>
      <c r="H632" s="34"/>
    </row>
    <row r="633" spans="1:8" s="60" customFormat="1" ht="13.5">
      <c r="A633" s="78"/>
      <c r="B633" s="25"/>
      <c r="C633" s="44"/>
      <c r="D633" s="52"/>
      <c r="E633" s="70"/>
      <c r="F633" s="81"/>
      <c r="G633" s="34"/>
      <c r="H633" s="34"/>
    </row>
    <row r="634" spans="1:8" s="60" customFormat="1" ht="13.5">
      <c r="A634" s="78"/>
      <c r="B634" s="25"/>
      <c r="C634" s="44"/>
      <c r="D634" s="52"/>
      <c r="E634" s="70"/>
      <c r="F634" s="81"/>
      <c r="G634" s="34"/>
      <c r="H634" s="34"/>
    </row>
    <row r="635" spans="1:8" s="60" customFormat="1" ht="13.5">
      <c r="A635" s="78"/>
      <c r="B635" s="25"/>
      <c r="C635" s="44"/>
      <c r="D635" s="52"/>
      <c r="E635" s="70"/>
      <c r="F635" s="81"/>
      <c r="G635" s="34"/>
      <c r="H635" s="34"/>
    </row>
    <row r="636" spans="1:8" s="60" customFormat="1" ht="13.5">
      <c r="A636" s="78"/>
      <c r="B636" s="25"/>
      <c r="C636" s="44"/>
      <c r="D636" s="52"/>
      <c r="E636" s="70"/>
      <c r="F636" s="81"/>
      <c r="G636" s="34"/>
      <c r="H636" s="34"/>
    </row>
    <row r="637" spans="1:8" s="60" customFormat="1" ht="13.5">
      <c r="A637" s="78"/>
      <c r="B637" s="25"/>
      <c r="C637" s="44"/>
      <c r="D637" s="52"/>
      <c r="E637" s="70"/>
      <c r="F637" s="81"/>
      <c r="G637" s="34"/>
      <c r="H637" s="34"/>
    </row>
    <row r="638" spans="1:8" s="60" customFormat="1" ht="13.5">
      <c r="A638" s="78"/>
      <c r="B638" s="25"/>
      <c r="C638" s="44"/>
      <c r="D638" s="52"/>
      <c r="E638" s="70"/>
      <c r="F638" s="81"/>
      <c r="G638" s="34"/>
      <c r="H638" s="34"/>
    </row>
    <row r="639" spans="1:8" s="60" customFormat="1" ht="13.5">
      <c r="A639" s="78"/>
      <c r="B639" s="25"/>
      <c r="C639" s="44"/>
      <c r="D639" s="52"/>
      <c r="E639" s="70"/>
      <c r="F639" s="81"/>
      <c r="G639" s="34"/>
      <c r="H639" s="34"/>
    </row>
    <row r="640" spans="1:8" s="60" customFormat="1" ht="13.5">
      <c r="A640" s="78"/>
      <c r="B640" s="25"/>
      <c r="C640" s="44"/>
      <c r="D640" s="52"/>
      <c r="E640" s="70"/>
      <c r="F640" s="81"/>
      <c r="G640" s="34"/>
      <c r="H640" s="34"/>
    </row>
    <row r="641" spans="1:8" s="60" customFormat="1" ht="13.5">
      <c r="A641" s="78"/>
      <c r="B641" s="25"/>
      <c r="C641" s="44"/>
      <c r="D641" s="52"/>
      <c r="E641" s="70"/>
      <c r="F641" s="81"/>
      <c r="G641" s="34"/>
      <c r="H641" s="34"/>
    </row>
    <row r="642" spans="1:8" s="60" customFormat="1" ht="13.5">
      <c r="A642" s="78"/>
      <c r="B642" s="25"/>
      <c r="C642" s="44"/>
      <c r="D642" s="52"/>
      <c r="E642" s="70"/>
      <c r="F642" s="81"/>
      <c r="G642" s="34"/>
      <c r="H642" s="34"/>
    </row>
    <row r="643" spans="1:8" s="60" customFormat="1" ht="13.5">
      <c r="A643" s="78"/>
      <c r="B643" s="25"/>
      <c r="C643" s="44"/>
      <c r="D643" s="52"/>
      <c r="E643" s="70"/>
      <c r="F643" s="81"/>
      <c r="G643" s="34"/>
      <c r="H643" s="34"/>
    </row>
    <row r="644" spans="1:8" s="60" customFormat="1" ht="13.5">
      <c r="A644" s="78"/>
      <c r="B644" s="25"/>
      <c r="C644" s="44"/>
      <c r="D644" s="52"/>
      <c r="E644" s="70"/>
      <c r="F644" s="81"/>
      <c r="G644" s="34"/>
      <c r="H644" s="34"/>
    </row>
    <row r="645" spans="1:8" s="60" customFormat="1" ht="13.5">
      <c r="A645" s="78"/>
      <c r="B645" s="25"/>
      <c r="C645" s="44"/>
      <c r="D645" s="52"/>
      <c r="E645" s="70"/>
      <c r="F645" s="81"/>
      <c r="G645" s="34"/>
      <c r="H645" s="34"/>
    </row>
    <row r="646" spans="1:8" s="60" customFormat="1" ht="13.5">
      <c r="A646" s="78"/>
      <c r="B646" s="25"/>
      <c r="C646" s="44"/>
      <c r="D646" s="52"/>
      <c r="E646" s="70"/>
      <c r="F646" s="81"/>
      <c r="G646" s="34"/>
      <c r="H646" s="34"/>
    </row>
    <row r="647" spans="1:8" s="60" customFormat="1" ht="13.5">
      <c r="A647" s="78"/>
      <c r="B647" s="25"/>
      <c r="C647" s="44"/>
      <c r="D647" s="52"/>
      <c r="E647" s="70"/>
      <c r="F647" s="81"/>
      <c r="G647" s="34"/>
      <c r="H647" s="34"/>
    </row>
    <row r="648" spans="1:8" s="60" customFormat="1" ht="13.5">
      <c r="A648" s="78"/>
      <c r="B648" s="25"/>
      <c r="C648" s="44"/>
      <c r="D648" s="52"/>
      <c r="E648" s="70"/>
      <c r="F648" s="81"/>
      <c r="G648" s="34"/>
      <c r="H648" s="34"/>
    </row>
    <row r="649" spans="1:8" s="60" customFormat="1" ht="13.5">
      <c r="A649" s="78"/>
      <c r="B649" s="25"/>
      <c r="C649" s="44"/>
      <c r="D649" s="52"/>
      <c r="E649" s="70"/>
      <c r="F649" s="81"/>
      <c r="G649" s="34"/>
      <c r="H649" s="34"/>
    </row>
    <row r="650" spans="1:8" s="60" customFormat="1" ht="13.5">
      <c r="A650" s="78"/>
      <c r="B650" s="25"/>
      <c r="C650" s="44"/>
      <c r="D650" s="52"/>
      <c r="E650" s="70"/>
      <c r="F650" s="81"/>
      <c r="G650" s="34"/>
      <c r="H650" s="34"/>
    </row>
    <row r="651" spans="1:8" s="60" customFormat="1" ht="13.5">
      <c r="A651" s="78"/>
      <c r="B651" s="25"/>
      <c r="C651" s="44"/>
      <c r="D651" s="52"/>
      <c r="E651" s="70"/>
      <c r="F651" s="81"/>
      <c r="G651" s="34"/>
      <c r="H651" s="34"/>
    </row>
    <row r="652" spans="1:8" s="60" customFormat="1" ht="13.5">
      <c r="A652" s="78"/>
      <c r="B652" s="25"/>
      <c r="C652" s="44"/>
      <c r="D652" s="52"/>
      <c r="E652" s="70"/>
      <c r="F652" s="81"/>
      <c r="G652" s="34"/>
      <c r="H652" s="34"/>
    </row>
    <row r="653" spans="1:8" s="60" customFormat="1" ht="13.5">
      <c r="A653" s="78"/>
      <c r="B653" s="25"/>
      <c r="C653" s="44"/>
      <c r="D653" s="52"/>
      <c r="E653" s="70"/>
      <c r="F653" s="81"/>
      <c r="G653" s="34"/>
      <c r="H653" s="34"/>
    </row>
    <row r="654" spans="1:8" s="60" customFormat="1" ht="13.5">
      <c r="A654" s="78"/>
      <c r="B654" s="25"/>
      <c r="C654" s="44"/>
      <c r="D654" s="52"/>
      <c r="E654" s="70"/>
      <c r="F654" s="81"/>
      <c r="G654" s="34"/>
      <c r="H654" s="34"/>
    </row>
    <row r="655" spans="1:8" s="60" customFormat="1" ht="13.5">
      <c r="A655" s="78"/>
      <c r="B655" s="25"/>
      <c r="C655" s="44"/>
      <c r="D655" s="52"/>
      <c r="E655" s="70"/>
      <c r="F655" s="81"/>
      <c r="G655" s="34"/>
      <c r="H655" s="34"/>
    </row>
    <row r="656" spans="1:8" s="60" customFormat="1" ht="13.5">
      <c r="A656" s="78"/>
      <c r="B656" s="25"/>
      <c r="C656" s="44"/>
      <c r="D656" s="52"/>
      <c r="E656" s="70"/>
      <c r="F656" s="81"/>
      <c r="G656" s="34"/>
      <c r="H656" s="34"/>
    </row>
    <row r="657" spans="1:8" s="60" customFormat="1" ht="13.5">
      <c r="A657" s="78"/>
      <c r="B657" s="25"/>
      <c r="C657" s="44"/>
      <c r="D657" s="52"/>
      <c r="E657" s="70"/>
      <c r="F657" s="81"/>
      <c r="G657" s="34"/>
      <c r="H657" s="34"/>
    </row>
    <row r="658" spans="1:8" s="60" customFormat="1" ht="13.5">
      <c r="A658" s="78"/>
      <c r="B658" s="25"/>
      <c r="C658" s="44"/>
      <c r="D658" s="52"/>
      <c r="E658" s="70"/>
      <c r="F658" s="81"/>
      <c r="G658" s="34"/>
      <c r="H658" s="34"/>
    </row>
    <row r="659" spans="1:8" s="60" customFormat="1" ht="13.5">
      <c r="A659" s="78"/>
      <c r="B659" s="25"/>
      <c r="C659" s="44"/>
      <c r="D659" s="52"/>
      <c r="E659" s="70"/>
      <c r="F659" s="81"/>
      <c r="G659" s="34"/>
      <c r="H659" s="34"/>
    </row>
    <row r="660" spans="1:8" s="60" customFormat="1" ht="13.5">
      <c r="A660" s="78"/>
      <c r="B660" s="25"/>
      <c r="C660" s="44"/>
      <c r="D660" s="52"/>
      <c r="E660" s="70"/>
      <c r="F660" s="81"/>
      <c r="G660" s="34"/>
      <c r="H660" s="34"/>
    </row>
    <row r="661" spans="1:8" s="60" customFormat="1" ht="13.5">
      <c r="A661" s="78"/>
      <c r="B661" s="25"/>
      <c r="C661" s="44"/>
      <c r="D661" s="52"/>
      <c r="E661" s="70"/>
      <c r="F661" s="81"/>
      <c r="G661" s="34"/>
      <c r="H661" s="34"/>
    </row>
    <row r="662" spans="1:8" s="60" customFormat="1" ht="13.5">
      <c r="A662" s="78"/>
      <c r="B662" s="25"/>
      <c r="C662" s="44"/>
      <c r="D662" s="52"/>
      <c r="E662" s="70"/>
      <c r="F662" s="81"/>
      <c r="G662" s="34"/>
      <c r="H662" s="34"/>
    </row>
    <row r="663" spans="1:8" s="60" customFormat="1" ht="13.5">
      <c r="A663" s="78"/>
      <c r="B663" s="25"/>
      <c r="C663" s="44"/>
      <c r="D663" s="52"/>
      <c r="E663" s="70"/>
      <c r="F663" s="81"/>
      <c r="G663" s="34"/>
      <c r="H663" s="34"/>
    </row>
    <row r="664" spans="1:8" s="60" customFormat="1" ht="13.5">
      <c r="A664" s="78"/>
      <c r="B664" s="25"/>
      <c r="C664" s="44"/>
      <c r="D664" s="52"/>
      <c r="E664" s="70"/>
      <c r="F664" s="81"/>
      <c r="G664" s="34"/>
      <c r="H664" s="34"/>
    </row>
    <row r="665" spans="1:8" s="60" customFormat="1" ht="13.5">
      <c r="A665" s="78"/>
      <c r="B665" s="25"/>
      <c r="C665" s="44"/>
      <c r="D665" s="52"/>
      <c r="E665" s="70"/>
      <c r="F665" s="81"/>
      <c r="G665" s="34"/>
      <c r="H665" s="34"/>
    </row>
    <row r="666" spans="1:8" s="60" customFormat="1" ht="13.5">
      <c r="A666" s="78"/>
      <c r="B666" s="25"/>
      <c r="C666" s="44"/>
      <c r="D666" s="52"/>
      <c r="E666" s="70"/>
      <c r="F666" s="81"/>
      <c r="G666" s="34"/>
      <c r="H666" s="34"/>
    </row>
    <row r="667" spans="1:8" s="60" customFormat="1" ht="13.5">
      <c r="A667" s="78"/>
      <c r="B667" s="25"/>
      <c r="C667" s="44"/>
      <c r="D667" s="52"/>
      <c r="E667" s="70"/>
      <c r="F667" s="81"/>
      <c r="G667" s="34"/>
      <c r="H667" s="34"/>
    </row>
    <row r="668" spans="1:8" s="60" customFormat="1" ht="13.5">
      <c r="A668" s="78"/>
      <c r="B668" s="25"/>
      <c r="C668" s="44"/>
      <c r="D668" s="52"/>
      <c r="E668" s="70"/>
      <c r="F668" s="81"/>
      <c r="G668" s="34"/>
      <c r="H668" s="34"/>
    </row>
    <row r="669" spans="1:8" s="60" customFormat="1" ht="13.5">
      <c r="A669" s="78"/>
      <c r="B669" s="25"/>
      <c r="C669" s="44"/>
      <c r="D669" s="52"/>
      <c r="E669" s="70"/>
      <c r="F669" s="81"/>
      <c r="G669" s="34"/>
      <c r="H669" s="34"/>
    </row>
    <row r="670" spans="1:8" s="60" customFormat="1" ht="13.5">
      <c r="A670" s="78"/>
      <c r="B670" s="25"/>
      <c r="C670" s="44"/>
      <c r="D670" s="52"/>
      <c r="E670" s="70"/>
      <c r="F670" s="81"/>
      <c r="G670" s="34"/>
      <c r="H670" s="34"/>
    </row>
    <row r="671" spans="1:8" s="60" customFormat="1" ht="13.5">
      <c r="A671" s="78"/>
      <c r="B671" s="25"/>
      <c r="C671" s="44"/>
      <c r="D671" s="52"/>
      <c r="E671" s="70"/>
      <c r="F671" s="81"/>
      <c r="G671" s="34"/>
      <c r="H671" s="34"/>
    </row>
    <row r="672" spans="1:8" s="60" customFormat="1" ht="13.5">
      <c r="A672" s="78"/>
      <c r="B672" s="25"/>
      <c r="C672" s="44"/>
      <c r="D672" s="52"/>
      <c r="E672" s="70"/>
      <c r="F672" s="81"/>
      <c r="G672" s="34"/>
      <c r="H672" s="34"/>
    </row>
    <row r="673" spans="1:8" s="60" customFormat="1" ht="13.5">
      <c r="A673" s="78"/>
      <c r="B673" s="25"/>
      <c r="C673" s="44"/>
      <c r="D673" s="52"/>
      <c r="E673" s="70"/>
      <c r="F673" s="81"/>
      <c r="G673" s="34"/>
      <c r="H673" s="34"/>
    </row>
    <row r="674" spans="1:8" s="60" customFormat="1" ht="13.5">
      <c r="A674" s="78"/>
      <c r="B674" s="25"/>
      <c r="C674" s="44"/>
      <c r="D674" s="52"/>
      <c r="E674" s="70"/>
      <c r="F674" s="81"/>
      <c r="G674" s="34"/>
      <c r="H674" s="34"/>
    </row>
    <row r="675" spans="1:8" s="60" customFormat="1" ht="13.5">
      <c r="A675" s="78"/>
      <c r="B675" s="25"/>
      <c r="C675" s="44"/>
      <c r="D675" s="52"/>
      <c r="E675" s="70"/>
      <c r="F675" s="81"/>
      <c r="G675" s="34"/>
      <c r="H675" s="34"/>
    </row>
    <row r="676" spans="1:8" s="60" customFormat="1" ht="13.5">
      <c r="A676" s="78"/>
      <c r="B676" s="25"/>
      <c r="C676" s="44"/>
      <c r="D676" s="52"/>
      <c r="E676" s="70"/>
      <c r="F676" s="81"/>
      <c r="G676" s="34"/>
      <c r="H676" s="34"/>
    </row>
    <row r="677" spans="1:8" s="60" customFormat="1" ht="13.5">
      <c r="A677" s="78"/>
      <c r="B677" s="25"/>
      <c r="C677" s="44"/>
      <c r="D677" s="52"/>
      <c r="E677" s="70"/>
      <c r="F677" s="81"/>
      <c r="G677" s="34"/>
      <c r="H677" s="34"/>
    </row>
    <row r="678" spans="1:8" s="60" customFormat="1" ht="13.5">
      <c r="A678" s="78"/>
      <c r="B678" s="25"/>
      <c r="C678" s="44"/>
      <c r="D678" s="52"/>
      <c r="E678" s="70"/>
      <c r="F678" s="81"/>
      <c r="G678" s="34"/>
      <c r="H678" s="34"/>
    </row>
    <row r="679" spans="1:8" s="60" customFormat="1" ht="13.5">
      <c r="A679" s="78"/>
      <c r="B679" s="25"/>
      <c r="C679" s="44"/>
      <c r="D679" s="52"/>
      <c r="E679" s="70"/>
      <c r="F679" s="81"/>
      <c r="G679" s="34"/>
      <c r="H679" s="34"/>
    </row>
    <row r="680" spans="1:8" s="60" customFormat="1" ht="13.5">
      <c r="A680" s="78"/>
      <c r="B680" s="25"/>
      <c r="C680" s="44"/>
      <c r="D680" s="52"/>
      <c r="E680" s="70"/>
      <c r="F680" s="81"/>
      <c r="G680" s="34"/>
      <c r="H680" s="34"/>
    </row>
    <row r="681" spans="1:8" s="60" customFormat="1" ht="13.5">
      <c r="A681" s="78"/>
      <c r="B681" s="25"/>
      <c r="C681" s="44"/>
      <c r="D681" s="52"/>
      <c r="E681" s="70"/>
      <c r="F681" s="81"/>
      <c r="G681" s="34"/>
      <c r="H681" s="34"/>
    </row>
    <row r="682" spans="1:8" s="60" customFormat="1" ht="13.5">
      <c r="A682" s="78"/>
      <c r="B682" s="25"/>
      <c r="C682" s="44"/>
      <c r="D682" s="52"/>
      <c r="E682" s="70"/>
      <c r="F682" s="81"/>
      <c r="G682" s="34"/>
      <c r="H682" s="34"/>
    </row>
    <row r="683" spans="1:8" s="60" customFormat="1" ht="13.5">
      <c r="A683" s="78"/>
      <c r="B683" s="25"/>
      <c r="C683" s="44"/>
      <c r="D683" s="52"/>
      <c r="E683" s="70"/>
      <c r="F683" s="81"/>
      <c r="G683" s="34"/>
      <c r="H683" s="34"/>
    </row>
    <row r="684" spans="1:8" s="60" customFormat="1" ht="13.5">
      <c r="A684" s="78"/>
      <c r="B684" s="25"/>
      <c r="C684" s="44"/>
      <c r="D684" s="52"/>
      <c r="E684" s="70"/>
      <c r="F684" s="81"/>
      <c r="G684" s="34"/>
      <c r="H684" s="34"/>
    </row>
    <row r="685" spans="1:8" s="60" customFormat="1" ht="13.5">
      <c r="A685" s="78"/>
      <c r="B685" s="25"/>
      <c r="C685" s="44"/>
      <c r="D685" s="52"/>
      <c r="E685" s="70"/>
      <c r="F685" s="81"/>
      <c r="G685" s="34"/>
      <c r="H685" s="34"/>
    </row>
    <row r="686" spans="1:8" s="60" customFormat="1" ht="13.5">
      <c r="A686" s="78"/>
      <c r="B686" s="25"/>
      <c r="C686" s="44"/>
      <c r="D686" s="52"/>
      <c r="E686" s="70"/>
      <c r="F686" s="81"/>
      <c r="G686" s="34"/>
      <c r="H686" s="34"/>
    </row>
    <row r="687" spans="1:8" s="60" customFormat="1" ht="13.5">
      <c r="A687" s="78"/>
      <c r="B687" s="25"/>
      <c r="C687" s="44"/>
      <c r="D687" s="52"/>
      <c r="E687" s="70"/>
      <c r="F687" s="81"/>
      <c r="G687" s="34"/>
      <c r="H687" s="34"/>
    </row>
    <row r="688" spans="1:8" s="60" customFormat="1" ht="13.5">
      <c r="A688" s="78"/>
      <c r="B688" s="25"/>
      <c r="C688" s="44"/>
      <c r="D688" s="52"/>
      <c r="E688" s="70"/>
      <c r="F688" s="81"/>
      <c r="G688" s="34"/>
      <c r="H688" s="34"/>
    </row>
    <row r="689" spans="1:8" s="60" customFormat="1" ht="13.5">
      <c r="A689" s="78"/>
      <c r="B689" s="25"/>
      <c r="C689" s="44"/>
      <c r="D689" s="52"/>
      <c r="E689" s="70"/>
      <c r="F689" s="81"/>
      <c r="G689" s="34"/>
      <c r="H689" s="34"/>
    </row>
    <row r="690" spans="1:8" s="60" customFormat="1" ht="13.5">
      <c r="A690" s="78"/>
      <c r="B690" s="25"/>
      <c r="C690" s="44"/>
      <c r="D690" s="52"/>
      <c r="E690" s="70"/>
      <c r="F690" s="81"/>
      <c r="G690" s="34"/>
      <c r="H690" s="34"/>
    </row>
    <row r="691" spans="1:8" s="60" customFormat="1" ht="13.5">
      <c r="A691" s="78"/>
      <c r="B691" s="25"/>
      <c r="C691" s="44"/>
      <c r="D691" s="52"/>
      <c r="E691" s="70"/>
      <c r="F691" s="81"/>
      <c r="G691" s="34"/>
      <c r="H691" s="34"/>
    </row>
    <row r="692" spans="1:8" s="60" customFormat="1" ht="13.5">
      <c r="A692" s="78"/>
      <c r="B692" s="25"/>
      <c r="C692" s="44"/>
      <c r="D692" s="52"/>
      <c r="E692" s="70"/>
      <c r="F692" s="81"/>
      <c r="G692" s="34"/>
      <c r="H692" s="34"/>
    </row>
    <row r="693" spans="1:8" s="60" customFormat="1" ht="13.5">
      <c r="A693" s="78"/>
      <c r="B693" s="25"/>
      <c r="C693" s="44"/>
      <c r="D693" s="52"/>
      <c r="E693" s="70"/>
      <c r="F693" s="81"/>
      <c r="G693" s="34"/>
      <c r="H693" s="34"/>
    </row>
    <row r="694" spans="1:8" s="60" customFormat="1" ht="13.5">
      <c r="A694" s="78"/>
      <c r="B694" s="25"/>
      <c r="C694" s="44"/>
      <c r="D694" s="52"/>
      <c r="E694" s="70"/>
      <c r="F694" s="81"/>
      <c r="G694" s="34"/>
      <c r="H694" s="34"/>
    </row>
    <row r="695" spans="1:8" s="60" customFormat="1" ht="13.5">
      <c r="A695" s="78"/>
      <c r="B695" s="25"/>
      <c r="C695" s="44"/>
      <c r="D695" s="52"/>
      <c r="E695" s="70"/>
      <c r="F695" s="81"/>
      <c r="G695" s="34"/>
      <c r="H695" s="34"/>
    </row>
    <row r="696" spans="1:8" s="60" customFormat="1" ht="13.5">
      <c r="A696" s="78"/>
      <c r="B696" s="25"/>
      <c r="C696" s="44"/>
      <c r="D696" s="52"/>
      <c r="E696" s="70"/>
      <c r="F696" s="81"/>
      <c r="G696" s="34"/>
      <c r="H696" s="34"/>
    </row>
    <row r="697" spans="1:8" s="60" customFormat="1" ht="13.5">
      <c r="A697" s="78"/>
      <c r="B697" s="25"/>
      <c r="C697" s="44"/>
      <c r="D697" s="52"/>
      <c r="E697" s="70"/>
      <c r="F697" s="81"/>
      <c r="G697" s="34"/>
      <c r="H697" s="34"/>
    </row>
    <row r="698" spans="1:8" s="60" customFormat="1" ht="13.5">
      <c r="A698" s="78"/>
      <c r="B698" s="25"/>
      <c r="C698" s="44"/>
      <c r="D698" s="52"/>
      <c r="E698" s="70"/>
      <c r="F698" s="81"/>
      <c r="G698" s="34"/>
      <c r="H698" s="34"/>
    </row>
    <row r="699" spans="1:8" s="60" customFormat="1" ht="13.5">
      <c r="A699" s="78"/>
      <c r="B699" s="25"/>
      <c r="C699" s="44"/>
      <c r="D699" s="52"/>
      <c r="E699" s="70"/>
      <c r="F699" s="81"/>
      <c r="G699" s="34"/>
      <c r="H699" s="34"/>
    </row>
    <row r="700" spans="1:8" s="60" customFormat="1" ht="13.5">
      <c r="A700" s="78"/>
      <c r="B700" s="25"/>
      <c r="C700" s="44"/>
      <c r="D700" s="52"/>
      <c r="E700" s="70"/>
      <c r="F700" s="81"/>
      <c r="G700" s="34"/>
      <c r="H700" s="34"/>
    </row>
    <row r="701" spans="1:8" s="60" customFormat="1" ht="13.5">
      <c r="A701" s="78"/>
      <c r="B701" s="25"/>
      <c r="C701" s="44"/>
      <c r="D701" s="52"/>
      <c r="E701" s="70"/>
      <c r="F701" s="81"/>
      <c r="G701" s="34"/>
      <c r="H701" s="34"/>
    </row>
    <row r="702" spans="1:8" s="60" customFormat="1" ht="13.5">
      <c r="A702" s="78"/>
      <c r="B702" s="25"/>
      <c r="C702" s="44"/>
      <c r="D702" s="52"/>
      <c r="E702" s="70"/>
      <c r="F702" s="81"/>
      <c r="G702" s="34"/>
      <c r="H702" s="34"/>
    </row>
    <row r="703" spans="1:8" s="60" customFormat="1" ht="13.5">
      <c r="A703" s="78"/>
      <c r="B703" s="25"/>
      <c r="C703" s="44"/>
      <c r="D703" s="52"/>
      <c r="E703" s="70"/>
      <c r="F703" s="81"/>
      <c r="G703" s="34"/>
      <c r="H703" s="34"/>
    </row>
    <row r="704" spans="1:8" s="60" customFormat="1" ht="13.5">
      <c r="A704" s="78"/>
      <c r="B704" s="25"/>
      <c r="C704" s="44"/>
      <c r="D704" s="52"/>
      <c r="E704" s="70"/>
      <c r="F704" s="81"/>
      <c r="G704" s="34"/>
      <c r="H704" s="34"/>
    </row>
    <row r="705" spans="1:8" s="60" customFormat="1" ht="13.5">
      <c r="A705" s="78"/>
      <c r="B705" s="25"/>
      <c r="C705" s="44"/>
      <c r="D705" s="52"/>
      <c r="E705" s="70"/>
      <c r="F705" s="81"/>
      <c r="G705" s="34"/>
      <c r="H705" s="34"/>
    </row>
    <row r="706" spans="1:8" s="60" customFormat="1" ht="13.5">
      <c r="A706" s="78"/>
      <c r="B706" s="25"/>
      <c r="C706" s="44"/>
      <c r="D706" s="52"/>
      <c r="E706" s="70"/>
      <c r="F706" s="81"/>
      <c r="G706" s="34"/>
      <c r="H706" s="34"/>
    </row>
    <row r="707" spans="1:8" s="60" customFormat="1" ht="13.5">
      <c r="A707" s="78"/>
      <c r="B707" s="25"/>
      <c r="C707" s="44"/>
      <c r="D707" s="52"/>
      <c r="E707" s="70"/>
      <c r="F707" s="81"/>
      <c r="G707" s="34"/>
      <c r="H707" s="34"/>
    </row>
    <row r="708" spans="1:8" s="60" customFormat="1" ht="13.5">
      <c r="A708" s="78"/>
      <c r="B708" s="25"/>
      <c r="C708" s="44"/>
      <c r="D708" s="52"/>
      <c r="E708" s="70"/>
      <c r="F708" s="81"/>
      <c r="G708" s="34"/>
      <c r="H708" s="34"/>
    </row>
    <row r="709" spans="1:8" s="60" customFormat="1" ht="13.5">
      <c r="A709" s="78"/>
      <c r="B709" s="25"/>
      <c r="C709" s="44"/>
      <c r="D709" s="52"/>
      <c r="E709" s="70"/>
      <c r="F709" s="81"/>
      <c r="G709" s="34"/>
      <c r="H709" s="34"/>
    </row>
    <row r="710" spans="1:8" s="60" customFormat="1" ht="13.5">
      <c r="A710" s="78"/>
      <c r="B710" s="25"/>
      <c r="C710" s="44"/>
      <c r="D710" s="52"/>
      <c r="E710" s="70"/>
      <c r="F710" s="81"/>
      <c r="G710" s="34"/>
      <c r="H710" s="34"/>
    </row>
    <row r="711" spans="1:8" s="60" customFormat="1" ht="13.5">
      <c r="A711" s="78"/>
      <c r="B711" s="25"/>
      <c r="C711" s="44"/>
      <c r="D711" s="52"/>
      <c r="E711" s="70"/>
      <c r="F711" s="81"/>
      <c r="G711" s="34"/>
      <c r="H711" s="34"/>
    </row>
    <row r="712" spans="1:8" s="60" customFormat="1" ht="13.5">
      <c r="A712" s="78"/>
      <c r="B712" s="25"/>
      <c r="C712" s="44"/>
      <c r="D712" s="52"/>
      <c r="E712" s="70"/>
      <c r="F712" s="81"/>
      <c r="G712" s="34"/>
      <c r="H712" s="34"/>
    </row>
    <row r="713" spans="1:8" s="60" customFormat="1" ht="13.5">
      <c r="A713" s="78"/>
      <c r="B713" s="25"/>
      <c r="C713" s="44"/>
      <c r="D713" s="52"/>
      <c r="E713" s="70"/>
      <c r="F713" s="81"/>
      <c r="G713" s="34"/>
      <c r="H713" s="34"/>
    </row>
    <row r="714" spans="1:8" s="60" customFormat="1" ht="13.5">
      <c r="A714" s="78"/>
      <c r="B714" s="25"/>
      <c r="C714" s="44"/>
      <c r="D714" s="52"/>
      <c r="E714" s="70"/>
      <c r="F714" s="81"/>
      <c r="G714" s="34"/>
      <c r="H714" s="34"/>
    </row>
    <row r="715" spans="1:8" s="60" customFormat="1" ht="13.5">
      <c r="A715" s="78"/>
      <c r="B715" s="25"/>
      <c r="C715" s="44"/>
      <c r="D715" s="52"/>
      <c r="E715" s="70"/>
      <c r="F715" s="81"/>
      <c r="G715" s="34"/>
      <c r="H715" s="34"/>
    </row>
    <row r="716" spans="1:8" s="60" customFormat="1" ht="13.5">
      <c r="A716" s="78"/>
      <c r="B716" s="25"/>
      <c r="C716" s="44"/>
      <c r="D716" s="52"/>
      <c r="E716" s="70"/>
      <c r="F716" s="81"/>
      <c r="G716" s="34"/>
      <c r="H716" s="34"/>
    </row>
    <row r="717" spans="1:8" s="60" customFormat="1" ht="13.5">
      <c r="A717" s="78"/>
      <c r="B717" s="25"/>
      <c r="C717" s="44"/>
      <c r="D717" s="52"/>
      <c r="E717" s="70"/>
      <c r="F717" s="81"/>
      <c r="G717" s="34"/>
      <c r="H717" s="34"/>
    </row>
    <row r="718" spans="1:8" s="60" customFormat="1" ht="13.5">
      <c r="A718" s="78"/>
      <c r="B718" s="25"/>
      <c r="C718" s="44"/>
      <c r="D718" s="52"/>
      <c r="E718" s="70"/>
      <c r="F718" s="81"/>
      <c r="G718" s="34"/>
      <c r="H718" s="34"/>
    </row>
    <row r="719" spans="1:8" s="60" customFormat="1" ht="13.5">
      <c r="A719" s="78"/>
      <c r="B719" s="25"/>
      <c r="C719" s="44"/>
      <c r="D719" s="52"/>
      <c r="E719" s="70"/>
      <c r="F719" s="81"/>
      <c r="G719" s="34"/>
      <c r="H719" s="34"/>
    </row>
    <row r="720" spans="1:8" s="60" customFormat="1" ht="13.5">
      <c r="A720" s="78"/>
      <c r="B720" s="25"/>
      <c r="C720" s="44"/>
      <c r="D720" s="52"/>
      <c r="E720" s="70"/>
      <c r="F720" s="81"/>
      <c r="G720" s="34"/>
      <c r="H720" s="34"/>
    </row>
    <row r="721" spans="1:8" s="60" customFormat="1" ht="13.5">
      <c r="A721" s="78"/>
      <c r="B721" s="25"/>
      <c r="C721" s="44"/>
      <c r="D721" s="52"/>
      <c r="E721" s="70"/>
      <c r="F721" s="81"/>
      <c r="G721" s="34"/>
      <c r="H721" s="34"/>
    </row>
    <row r="722" spans="1:8" s="60" customFormat="1" ht="13.5">
      <c r="A722" s="78"/>
      <c r="B722" s="25"/>
      <c r="C722" s="44"/>
      <c r="D722" s="52"/>
      <c r="E722" s="70"/>
      <c r="F722" s="81"/>
      <c r="G722" s="34"/>
      <c r="H722" s="34"/>
    </row>
    <row r="723" spans="1:8" s="60" customFormat="1" ht="13.5">
      <c r="A723" s="78"/>
      <c r="B723" s="25"/>
      <c r="C723" s="44"/>
      <c r="D723" s="52"/>
      <c r="E723" s="70"/>
      <c r="F723" s="81"/>
      <c r="G723" s="34"/>
      <c r="H723" s="34"/>
    </row>
    <row r="724" spans="1:8" s="60" customFormat="1" ht="13.5">
      <c r="A724" s="78"/>
      <c r="B724" s="25"/>
      <c r="C724" s="44"/>
      <c r="D724" s="52"/>
      <c r="E724" s="70"/>
      <c r="F724" s="81"/>
      <c r="G724" s="34"/>
      <c r="H724" s="34"/>
    </row>
    <row r="725" spans="1:8" s="60" customFormat="1" ht="13.5">
      <c r="A725" s="78"/>
      <c r="B725" s="25"/>
      <c r="C725" s="44"/>
      <c r="D725" s="52"/>
      <c r="E725" s="70"/>
      <c r="F725" s="81"/>
      <c r="G725" s="34"/>
      <c r="H725" s="34"/>
    </row>
    <row r="726" spans="1:8" s="60" customFormat="1" ht="13.5">
      <c r="A726" s="78"/>
      <c r="B726" s="25"/>
      <c r="C726" s="44"/>
      <c r="D726" s="52"/>
      <c r="E726" s="70"/>
      <c r="F726" s="81"/>
      <c r="G726" s="34"/>
      <c r="H726" s="34"/>
    </row>
    <row r="727" spans="1:8" s="60" customFormat="1" ht="13.5">
      <c r="A727" s="78"/>
      <c r="B727" s="25"/>
      <c r="C727" s="44"/>
      <c r="D727" s="52"/>
      <c r="E727" s="70"/>
      <c r="F727" s="81"/>
      <c r="G727" s="34"/>
      <c r="H727" s="34"/>
    </row>
    <row r="728" spans="1:8" s="60" customFormat="1" ht="13.5">
      <c r="A728" s="78"/>
      <c r="B728" s="25"/>
      <c r="C728" s="44"/>
      <c r="D728" s="52"/>
      <c r="E728" s="70"/>
      <c r="F728" s="81"/>
      <c r="G728" s="34"/>
      <c r="H728" s="34"/>
    </row>
    <row r="729" spans="1:8" s="60" customFormat="1" ht="13.5">
      <c r="A729" s="78"/>
      <c r="B729" s="25"/>
      <c r="C729" s="44"/>
      <c r="D729" s="52"/>
      <c r="E729" s="70"/>
      <c r="F729" s="81"/>
      <c r="G729" s="34"/>
      <c r="H729" s="34"/>
    </row>
    <row r="730" spans="1:8" s="60" customFormat="1" ht="13.5">
      <c r="A730" s="78"/>
      <c r="B730" s="25"/>
      <c r="C730" s="44"/>
      <c r="D730" s="52"/>
      <c r="E730" s="70"/>
      <c r="F730" s="81"/>
      <c r="G730" s="34"/>
      <c r="H730" s="34"/>
    </row>
    <row r="731" spans="1:8" s="60" customFormat="1" ht="13.5">
      <c r="A731" s="78"/>
      <c r="B731" s="25"/>
      <c r="C731" s="44"/>
      <c r="D731" s="52"/>
      <c r="E731" s="70"/>
      <c r="F731" s="81"/>
      <c r="G731" s="34"/>
      <c r="H731" s="34"/>
    </row>
    <row r="732" spans="1:8" s="60" customFormat="1" ht="13.5">
      <c r="A732" s="78"/>
      <c r="B732" s="25"/>
      <c r="C732" s="44"/>
      <c r="D732" s="52"/>
      <c r="E732" s="70"/>
      <c r="F732" s="81"/>
      <c r="G732" s="34"/>
      <c r="H732" s="34"/>
    </row>
    <row r="733" spans="1:8" s="60" customFormat="1" ht="13.5">
      <c r="A733" s="78"/>
      <c r="B733" s="25"/>
      <c r="C733" s="44"/>
      <c r="D733" s="52"/>
      <c r="E733" s="70"/>
      <c r="F733" s="81"/>
      <c r="G733" s="34"/>
      <c r="H733" s="34"/>
    </row>
    <row r="734" spans="1:8" s="60" customFormat="1" ht="13.5">
      <c r="A734" s="78"/>
      <c r="B734" s="25"/>
      <c r="C734" s="44"/>
      <c r="D734" s="52"/>
      <c r="E734" s="70"/>
      <c r="F734" s="81"/>
      <c r="G734" s="34"/>
      <c r="H734" s="34"/>
    </row>
    <row r="735" spans="1:8" s="60" customFormat="1" ht="13.5">
      <c r="A735" s="78"/>
      <c r="B735" s="25"/>
      <c r="C735" s="44"/>
      <c r="D735" s="52"/>
      <c r="E735" s="70"/>
      <c r="F735" s="81"/>
      <c r="G735" s="34"/>
      <c r="H735" s="34"/>
    </row>
    <row r="736" spans="1:8" s="60" customFormat="1" ht="13.5">
      <c r="A736" s="78"/>
      <c r="B736" s="25"/>
      <c r="C736" s="44"/>
      <c r="D736" s="52"/>
      <c r="E736" s="70"/>
      <c r="F736" s="81"/>
      <c r="G736" s="34"/>
      <c r="H736" s="34"/>
    </row>
    <row r="737" spans="1:8" s="60" customFormat="1" ht="13.5">
      <c r="A737" s="78"/>
      <c r="B737" s="25"/>
      <c r="C737" s="44"/>
      <c r="D737" s="52"/>
      <c r="E737" s="70"/>
      <c r="F737" s="81"/>
      <c r="G737" s="34"/>
      <c r="H737" s="34"/>
    </row>
    <row r="738" spans="1:8" s="60" customFormat="1" ht="13.5">
      <c r="A738" s="78"/>
      <c r="B738" s="25"/>
      <c r="C738" s="44"/>
      <c r="D738" s="52"/>
      <c r="E738" s="70"/>
      <c r="F738" s="81"/>
      <c r="G738" s="34"/>
      <c r="H738" s="34"/>
    </row>
    <row r="739" spans="1:8" s="60" customFormat="1" ht="13.5">
      <c r="A739" s="78"/>
      <c r="B739" s="25"/>
      <c r="C739" s="44"/>
      <c r="D739" s="52"/>
      <c r="E739" s="70"/>
      <c r="F739" s="81"/>
      <c r="G739" s="34"/>
      <c r="H739" s="34"/>
    </row>
    <row r="740" spans="1:8" s="60" customFormat="1" ht="13.5">
      <c r="A740" s="78"/>
      <c r="B740" s="25"/>
      <c r="C740" s="44"/>
      <c r="D740" s="52"/>
      <c r="E740" s="70"/>
      <c r="F740" s="81"/>
      <c r="G740" s="34"/>
      <c r="H740" s="34"/>
    </row>
    <row r="741" spans="1:8" s="60" customFormat="1" ht="13.5">
      <c r="A741" s="78"/>
      <c r="B741" s="25"/>
      <c r="C741" s="44"/>
      <c r="D741" s="52"/>
      <c r="E741" s="70"/>
      <c r="F741" s="81"/>
      <c r="G741" s="34"/>
      <c r="H741" s="34"/>
    </row>
    <row r="742" spans="1:8" s="60" customFormat="1" ht="13.5">
      <c r="A742" s="78"/>
      <c r="B742" s="25"/>
      <c r="C742" s="44"/>
      <c r="D742" s="52"/>
      <c r="E742" s="70"/>
      <c r="F742" s="81"/>
      <c r="G742" s="34"/>
      <c r="H742" s="34"/>
    </row>
    <row r="743" spans="1:8" s="60" customFormat="1" ht="13.5">
      <c r="A743" s="78"/>
      <c r="B743" s="25"/>
      <c r="C743" s="44"/>
      <c r="D743" s="52"/>
      <c r="E743" s="70"/>
      <c r="F743" s="81"/>
      <c r="G743" s="34"/>
      <c r="H743" s="34"/>
    </row>
    <row r="744" spans="1:8" s="60" customFormat="1" ht="13.5">
      <c r="A744" s="78"/>
      <c r="B744" s="25"/>
      <c r="C744" s="44"/>
      <c r="D744" s="52"/>
      <c r="E744" s="70"/>
      <c r="F744" s="81"/>
      <c r="G744" s="34"/>
      <c r="H744" s="34"/>
    </row>
    <row r="745" spans="1:8" s="60" customFormat="1" ht="13.5">
      <c r="A745" s="78"/>
      <c r="B745" s="25"/>
      <c r="C745" s="44"/>
      <c r="D745" s="52"/>
      <c r="E745" s="70"/>
      <c r="F745" s="81"/>
      <c r="G745" s="34"/>
      <c r="H745" s="34"/>
    </row>
    <row r="746" spans="1:8" s="60" customFormat="1" ht="13.5">
      <c r="A746" s="78"/>
      <c r="B746" s="25"/>
      <c r="C746" s="44"/>
      <c r="D746" s="52"/>
      <c r="E746" s="70"/>
      <c r="F746" s="81"/>
      <c r="G746" s="34"/>
      <c r="H746" s="34"/>
    </row>
    <row r="747" spans="1:8" s="60" customFormat="1" ht="13.5">
      <c r="A747" s="78"/>
      <c r="B747" s="25"/>
      <c r="C747" s="44"/>
      <c r="D747" s="52"/>
      <c r="E747" s="70"/>
      <c r="F747" s="81"/>
      <c r="G747" s="34"/>
      <c r="H747" s="34"/>
    </row>
    <row r="748" spans="1:8" s="60" customFormat="1" ht="13.5">
      <c r="A748" s="78"/>
      <c r="B748" s="25"/>
      <c r="C748" s="44"/>
      <c r="D748" s="52"/>
      <c r="E748" s="70"/>
      <c r="F748" s="81"/>
      <c r="G748" s="34"/>
      <c r="H748" s="34"/>
    </row>
    <row r="749" spans="1:8" s="60" customFormat="1" ht="13.5">
      <c r="A749" s="78"/>
      <c r="B749" s="25"/>
      <c r="C749" s="44"/>
      <c r="D749" s="52"/>
      <c r="E749" s="70"/>
      <c r="F749" s="81"/>
      <c r="G749" s="34"/>
      <c r="H749" s="34"/>
    </row>
    <row r="750" spans="1:8" s="60" customFormat="1" ht="13.5">
      <c r="A750" s="78"/>
      <c r="B750" s="25"/>
      <c r="C750" s="44"/>
      <c r="D750" s="52"/>
      <c r="E750" s="70"/>
      <c r="F750" s="81"/>
      <c r="G750" s="34"/>
      <c r="H750" s="34"/>
    </row>
    <row r="751" spans="1:8" s="60" customFormat="1" ht="13.5">
      <c r="A751" s="78"/>
      <c r="B751" s="25"/>
      <c r="C751" s="44"/>
      <c r="D751" s="52"/>
      <c r="E751" s="70"/>
      <c r="F751" s="81"/>
      <c r="G751" s="34"/>
      <c r="H751" s="34"/>
    </row>
    <row r="752" spans="1:8" s="60" customFormat="1" ht="13.5">
      <c r="A752" s="78"/>
      <c r="B752" s="25"/>
      <c r="C752" s="44"/>
      <c r="D752" s="52"/>
      <c r="E752" s="70"/>
      <c r="F752" s="81"/>
      <c r="G752" s="34"/>
      <c r="H752" s="34"/>
    </row>
    <row r="753" spans="1:8" s="60" customFormat="1" ht="13.5">
      <c r="A753" s="78"/>
      <c r="B753" s="25"/>
      <c r="C753" s="44"/>
      <c r="D753" s="52"/>
      <c r="E753" s="70"/>
      <c r="F753" s="81"/>
      <c r="G753" s="34"/>
      <c r="H753" s="34"/>
    </row>
    <row r="754" spans="1:8" s="60" customFormat="1" ht="13.5">
      <c r="A754" s="78"/>
      <c r="B754" s="25"/>
      <c r="C754" s="44"/>
      <c r="D754" s="52"/>
      <c r="E754" s="70"/>
      <c r="F754" s="81"/>
      <c r="G754" s="34"/>
      <c r="H754" s="34"/>
    </row>
    <row r="755" spans="1:8" s="60" customFormat="1" ht="13.5">
      <c r="A755" s="78"/>
      <c r="B755" s="25"/>
      <c r="C755" s="44"/>
      <c r="D755" s="52"/>
      <c r="E755" s="70"/>
      <c r="F755" s="81"/>
      <c r="G755" s="34"/>
      <c r="H755" s="34"/>
    </row>
    <row r="756" spans="1:8" s="60" customFormat="1" ht="13.5">
      <c r="A756" s="78"/>
      <c r="B756" s="25"/>
      <c r="C756" s="44"/>
      <c r="D756" s="52"/>
      <c r="E756" s="70"/>
      <c r="F756" s="81"/>
      <c r="G756" s="34"/>
      <c r="H756" s="34"/>
    </row>
    <row r="757" spans="1:8" s="60" customFormat="1" ht="13.5">
      <c r="A757" s="78"/>
      <c r="B757" s="25"/>
      <c r="C757" s="44"/>
      <c r="D757" s="52"/>
      <c r="E757" s="70"/>
      <c r="F757" s="81"/>
      <c r="G757" s="34"/>
      <c r="H757" s="34"/>
    </row>
    <row r="758" spans="1:8" s="60" customFormat="1" ht="13.5">
      <c r="A758" s="78"/>
      <c r="B758" s="25"/>
      <c r="C758" s="44"/>
      <c r="D758" s="52"/>
      <c r="E758" s="70"/>
      <c r="F758" s="81"/>
      <c r="G758" s="34"/>
      <c r="H758" s="34"/>
    </row>
    <row r="759" spans="1:8" s="60" customFormat="1" ht="13.5">
      <c r="A759" s="78"/>
      <c r="B759" s="25"/>
      <c r="C759" s="44"/>
      <c r="D759" s="52"/>
      <c r="E759" s="70"/>
      <c r="F759" s="81"/>
      <c r="G759" s="34"/>
      <c r="H759" s="34"/>
    </row>
    <row r="760" spans="1:8" s="60" customFormat="1" ht="13.5">
      <c r="A760" s="78"/>
      <c r="B760" s="25"/>
      <c r="C760" s="44"/>
      <c r="D760" s="52"/>
      <c r="E760" s="70"/>
      <c r="F760" s="81"/>
      <c r="G760" s="34"/>
      <c r="H760" s="34"/>
    </row>
    <row r="761" spans="1:8" s="60" customFormat="1" ht="13.5">
      <c r="A761" s="78"/>
      <c r="B761" s="25"/>
      <c r="C761" s="44"/>
      <c r="D761" s="52"/>
      <c r="E761" s="70"/>
      <c r="F761" s="81"/>
      <c r="G761" s="34"/>
      <c r="H761" s="34"/>
    </row>
    <row r="762" spans="1:8" s="60" customFormat="1" ht="13.5">
      <c r="A762" s="78"/>
      <c r="B762" s="25"/>
      <c r="C762" s="44"/>
      <c r="D762" s="52"/>
      <c r="E762" s="70"/>
      <c r="F762" s="81"/>
      <c r="G762" s="34"/>
      <c r="H762" s="34"/>
    </row>
    <row r="763" spans="1:8" s="60" customFormat="1" ht="13.5">
      <c r="A763" s="78"/>
      <c r="B763" s="25"/>
      <c r="C763" s="44"/>
      <c r="D763" s="52"/>
      <c r="E763" s="70"/>
      <c r="F763" s="81"/>
      <c r="G763" s="34"/>
      <c r="H763" s="34"/>
    </row>
    <row r="764" spans="1:8" s="60" customFormat="1" ht="13.5">
      <c r="A764" s="78"/>
      <c r="B764" s="25"/>
      <c r="C764" s="44"/>
      <c r="D764" s="52"/>
      <c r="E764" s="70"/>
      <c r="F764" s="81"/>
      <c r="G764" s="34"/>
      <c r="H764" s="34"/>
    </row>
    <row r="765" spans="1:8" s="60" customFormat="1" ht="13.5">
      <c r="A765" s="78"/>
      <c r="B765" s="25"/>
      <c r="C765" s="44"/>
      <c r="D765" s="52"/>
      <c r="E765" s="70"/>
      <c r="F765" s="81"/>
      <c r="G765" s="34"/>
      <c r="H765" s="34"/>
    </row>
    <row r="766" spans="1:8" s="60" customFormat="1" ht="13.5">
      <c r="A766" s="78"/>
      <c r="B766" s="25"/>
      <c r="C766" s="44"/>
      <c r="D766" s="52"/>
      <c r="E766" s="70"/>
      <c r="F766" s="81"/>
      <c r="G766" s="34"/>
      <c r="H766" s="34"/>
    </row>
    <row r="767" spans="1:8" s="60" customFormat="1" ht="13.5">
      <c r="A767" s="78"/>
      <c r="B767" s="25"/>
      <c r="C767" s="44"/>
      <c r="D767" s="52"/>
      <c r="E767" s="70"/>
      <c r="F767" s="81"/>
      <c r="G767" s="34"/>
      <c r="H767" s="34"/>
    </row>
    <row r="768" spans="1:8" s="60" customFormat="1" ht="13.5">
      <c r="A768" s="78"/>
      <c r="B768" s="25"/>
      <c r="C768" s="44"/>
      <c r="D768" s="52"/>
      <c r="E768" s="70"/>
      <c r="F768" s="81"/>
      <c r="G768" s="34"/>
      <c r="H768" s="34"/>
    </row>
    <row r="769" spans="1:8" s="60" customFormat="1" ht="13.5">
      <c r="A769" s="78"/>
      <c r="B769" s="25"/>
      <c r="C769" s="44"/>
      <c r="D769" s="52"/>
      <c r="E769" s="70"/>
      <c r="F769" s="81"/>
      <c r="G769" s="34"/>
      <c r="H769" s="34"/>
    </row>
    <row r="770" spans="1:8" s="60" customFormat="1" ht="13.5">
      <c r="A770" s="78"/>
      <c r="B770" s="25"/>
      <c r="C770" s="44"/>
      <c r="D770" s="52"/>
      <c r="E770" s="70"/>
      <c r="F770" s="81"/>
      <c r="G770" s="34"/>
      <c r="H770" s="34"/>
    </row>
    <row r="771" spans="1:8" s="60" customFormat="1" ht="13.5">
      <c r="A771" s="78"/>
      <c r="B771" s="25"/>
      <c r="C771" s="44"/>
      <c r="D771" s="52"/>
      <c r="E771" s="70"/>
      <c r="F771" s="81"/>
      <c r="G771" s="34"/>
      <c r="H771" s="34"/>
    </row>
    <row r="772" spans="1:8" s="60" customFormat="1" ht="13.5">
      <c r="A772" s="78"/>
      <c r="B772" s="25"/>
      <c r="C772" s="44"/>
      <c r="D772" s="52"/>
      <c r="E772" s="70"/>
      <c r="F772" s="81"/>
      <c r="G772" s="34"/>
      <c r="H772" s="34"/>
    </row>
    <row r="773" spans="1:8" s="60" customFormat="1" ht="13.5">
      <c r="A773" s="78"/>
      <c r="B773" s="25"/>
      <c r="C773" s="44"/>
      <c r="D773" s="52"/>
      <c r="E773" s="70"/>
      <c r="F773" s="81"/>
      <c r="G773" s="34"/>
      <c r="H773" s="34"/>
    </row>
    <row r="774" spans="1:8" s="60" customFormat="1" ht="13.5">
      <c r="A774" s="78"/>
      <c r="B774" s="25"/>
      <c r="C774" s="44"/>
      <c r="D774" s="52"/>
      <c r="E774" s="70"/>
      <c r="F774" s="81"/>
      <c r="G774" s="34"/>
      <c r="H774" s="34"/>
    </row>
    <row r="775" spans="1:8" s="60" customFormat="1" ht="13.5">
      <c r="A775" s="78"/>
      <c r="B775" s="25"/>
      <c r="C775" s="44"/>
      <c r="D775" s="52"/>
      <c r="E775" s="70"/>
      <c r="F775" s="81"/>
      <c r="G775" s="34"/>
      <c r="H775" s="34"/>
    </row>
    <row r="776" spans="1:8" s="60" customFormat="1" ht="13.5">
      <c r="A776" s="78"/>
      <c r="B776" s="25"/>
      <c r="C776" s="44"/>
      <c r="D776" s="52"/>
      <c r="E776" s="70"/>
      <c r="F776" s="81"/>
      <c r="G776" s="34"/>
      <c r="H776" s="34"/>
    </row>
    <row r="777" spans="1:8" s="60" customFormat="1" ht="13.5">
      <c r="A777" s="78"/>
      <c r="B777" s="25"/>
      <c r="C777" s="44"/>
      <c r="D777" s="52"/>
      <c r="E777" s="70"/>
      <c r="F777" s="81"/>
      <c r="G777" s="34"/>
      <c r="H777" s="34"/>
    </row>
    <row r="778" spans="1:8" s="60" customFormat="1" ht="13.5">
      <c r="A778" s="78"/>
      <c r="B778" s="25"/>
      <c r="C778" s="44"/>
      <c r="D778" s="52"/>
      <c r="E778" s="70"/>
      <c r="F778" s="81"/>
      <c r="G778" s="34"/>
      <c r="H778" s="34"/>
    </row>
    <row r="779" spans="1:8" s="60" customFormat="1" ht="13.5">
      <c r="A779" s="78"/>
      <c r="B779" s="25"/>
      <c r="C779" s="44"/>
      <c r="D779" s="52"/>
      <c r="E779" s="70"/>
      <c r="F779" s="81"/>
      <c r="G779" s="34"/>
      <c r="H779" s="34"/>
    </row>
    <row r="780" spans="1:8" s="60" customFormat="1" ht="13.5">
      <c r="A780" s="78"/>
      <c r="B780" s="25"/>
      <c r="C780" s="44"/>
      <c r="D780" s="52"/>
      <c r="E780" s="70"/>
      <c r="F780" s="81"/>
      <c r="G780" s="34"/>
      <c r="H780" s="34"/>
    </row>
    <row r="781" spans="1:8" s="60" customFormat="1" ht="13.5">
      <c r="A781" s="78"/>
      <c r="B781" s="25"/>
      <c r="C781" s="44"/>
      <c r="D781" s="52"/>
      <c r="E781" s="70"/>
      <c r="F781" s="81"/>
      <c r="G781" s="34"/>
      <c r="H781" s="34"/>
    </row>
    <row r="782" spans="1:8" s="60" customFormat="1" ht="13.5">
      <c r="A782" s="78"/>
      <c r="B782" s="25"/>
      <c r="C782" s="44"/>
      <c r="D782" s="52"/>
      <c r="E782" s="70"/>
      <c r="F782" s="81"/>
      <c r="G782" s="34"/>
      <c r="H782" s="34"/>
    </row>
    <row r="783" spans="1:8" s="60" customFormat="1" ht="13.5">
      <c r="A783" s="78"/>
      <c r="B783" s="25"/>
      <c r="C783" s="44"/>
      <c r="D783" s="52"/>
      <c r="E783" s="70"/>
      <c r="F783" s="81"/>
      <c r="G783" s="34"/>
      <c r="H783" s="34"/>
    </row>
    <row r="784" spans="1:8" s="60" customFormat="1" ht="13.5">
      <c r="A784" s="78"/>
      <c r="B784" s="25"/>
      <c r="C784" s="44"/>
      <c r="D784" s="52"/>
      <c r="E784" s="70"/>
      <c r="F784" s="81"/>
      <c r="G784" s="34"/>
      <c r="H784" s="34"/>
    </row>
    <row r="785" spans="1:8" s="60" customFormat="1" ht="13.5">
      <c r="A785" s="78"/>
      <c r="B785" s="25"/>
      <c r="C785" s="44"/>
      <c r="D785" s="52"/>
      <c r="E785" s="70"/>
      <c r="F785" s="81"/>
      <c r="G785" s="34"/>
      <c r="H785" s="34"/>
    </row>
    <row r="786" spans="1:8" s="60" customFormat="1" ht="13.5">
      <c r="A786" s="78"/>
      <c r="B786" s="25"/>
      <c r="C786" s="44"/>
      <c r="D786" s="52"/>
      <c r="E786" s="70"/>
      <c r="F786" s="81"/>
      <c r="G786" s="34"/>
      <c r="H786" s="34"/>
    </row>
    <row r="787" spans="1:8" s="60" customFormat="1" ht="13.5">
      <c r="A787" s="78"/>
      <c r="B787" s="25"/>
      <c r="C787" s="44"/>
      <c r="D787" s="52"/>
      <c r="E787" s="70"/>
      <c r="F787" s="81"/>
      <c r="G787" s="34"/>
      <c r="H787" s="34"/>
    </row>
    <row r="788" spans="1:8" s="60" customFormat="1" ht="13.5">
      <c r="A788" s="78"/>
      <c r="B788" s="25"/>
      <c r="C788" s="44"/>
      <c r="D788" s="52"/>
      <c r="E788" s="70"/>
      <c r="F788" s="81"/>
      <c r="G788" s="34"/>
      <c r="H788" s="34"/>
    </row>
    <row r="789" spans="1:8" s="60" customFormat="1" ht="13.5">
      <c r="A789" s="78"/>
      <c r="B789" s="25"/>
      <c r="C789" s="44"/>
      <c r="D789" s="52"/>
      <c r="E789" s="70"/>
      <c r="F789" s="81"/>
      <c r="G789" s="34"/>
      <c r="H789" s="34"/>
    </row>
    <row r="790" spans="1:8" s="60" customFormat="1" ht="13.5">
      <c r="A790" s="78"/>
      <c r="B790" s="25"/>
      <c r="C790" s="44"/>
      <c r="D790" s="52"/>
      <c r="E790" s="70"/>
      <c r="F790" s="81"/>
      <c r="G790" s="34"/>
      <c r="H790" s="34"/>
    </row>
    <row r="791" spans="1:8" s="60" customFormat="1" ht="13.5">
      <c r="A791" s="78"/>
      <c r="B791" s="25"/>
      <c r="C791" s="44"/>
      <c r="D791" s="52"/>
      <c r="E791" s="70"/>
      <c r="F791" s="81"/>
      <c r="G791" s="34"/>
      <c r="H791" s="34"/>
    </row>
    <row r="792" spans="1:8" s="60" customFormat="1" ht="13.5">
      <c r="A792" s="78"/>
      <c r="B792" s="25"/>
      <c r="C792" s="44"/>
      <c r="D792" s="52"/>
      <c r="E792" s="70"/>
      <c r="F792" s="81"/>
      <c r="G792" s="34"/>
      <c r="H792" s="34"/>
    </row>
    <row r="793" spans="1:8" s="60" customFormat="1" ht="13.5">
      <c r="A793" s="78"/>
      <c r="B793" s="25"/>
      <c r="C793" s="44"/>
      <c r="D793" s="52"/>
      <c r="E793" s="70"/>
      <c r="F793" s="81"/>
      <c r="G793" s="34"/>
      <c r="H793" s="34"/>
    </row>
    <row r="794" spans="1:8" s="60" customFormat="1" ht="13.5">
      <c r="A794" s="78"/>
      <c r="B794" s="25"/>
      <c r="C794" s="44"/>
      <c r="D794" s="52"/>
      <c r="E794" s="70"/>
      <c r="F794" s="81"/>
      <c r="G794" s="34"/>
      <c r="H794" s="34"/>
    </row>
    <row r="795" spans="1:8" s="60" customFormat="1" ht="13.5">
      <c r="A795" s="78"/>
      <c r="B795" s="25"/>
      <c r="C795" s="44"/>
      <c r="D795" s="52"/>
      <c r="E795" s="70"/>
      <c r="F795" s="81"/>
      <c r="G795" s="34"/>
      <c r="H795" s="34"/>
    </row>
    <row r="796" spans="1:8" s="60" customFormat="1" ht="13.5">
      <c r="A796" s="78"/>
      <c r="B796" s="25"/>
      <c r="C796" s="44"/>
      <c r="D796" s="52"/>
      <c r="E796" s="70"/>
      <c r="F796" s="81"/>
      <c r="G796" s="34"/>
      <c r="H796" s="34"/>
    </row>
    <row r="797" spans="1:8" s="60" customFormat="1" ht="13.5">
      <c r="A797" s="78"/>
      <c r="B797" s="25"/>
      <c r="C797" s="44"/>
      <c r="D797" s="52"/>
      <c r="E797" s="70"/>
      <c r="F797" s="81"/>
      <c r="G797" s="34"/>
      <c r="H797" s="34"/>
    </row>
    <row r="798" spans="1:8" s="60" customFormat="1" ht="13.5">
      <c r="A798" s="78"/>
      <c r="B798" s="25"/>
      <c r="C798" s="44"/>
      <c r="D798" s="52"/>
      <c r="E798" s="70"/>
      <c r="F798" s="81"/>
      <c r="G798" s="34"/>
      <c r="H798" s="34"/>
    </row>
    <row r="799" spans="1:8" s="60" customFormat="1" ht="13.5">
      <c r="A799" s="78"/>
      <c r="B799" s="25"/>
      <c r="C799" s="44"/>
      <c r="D799" s="52"/>
      <c r="E799" s="70"/>
      <c r="F799" s="81"/>
      <c r="G799" s="34"/>
      <c r="H799" s="34"/>
    </row>
    <row r="800" spans="1:8" s="60" customFormat="1" ht="13.5">
      <c r="A800" s="78"/>
      <c r="B800" s="25"/>
      <c r="C800" s="44"/>
      <c r="D800" s="52"/>
      <c r="E800" s="70"/>
      <c r="F800" s="81"/>
      <c r="G800" s="34"/>
      <c r="H800" s="34"/>
    </row>
    <row r="801" spans="1:8" s="60" customFormat="1" ht="13.5">
      <c r="A801" s="78"/>
      <c r="B801" s="25"/>
      <c r="C801" s="44"/>
      <c r="D801" s="52"/>
      <c r="E801" s="70"/>
      <c r="F801" s="81"/>
      <c r="G801" s="34"/>
      <c r="H801" s="34"/>
    </row>
    <row r="802" spans="1:8" s="60" customFormat="1" ht="13.5">
      <c r="A802" s="78"/>
      <c r="B802" s="25"/>
      <c r="C802" s="44"/>
      <c r="D802" s="52"/>
      <c r="E802" s="70"/>
      <c r="F802" s="81"/>
      <c r="G802" s="34"/>
      <c r="H802" s="34"/>
    </row>
    <row r="803" spans="1:8" s="60" customFormat="1" ht="13.5">
      <c r="A803" s="78"/>
      <c r="B803" s="25"/>
      <c r="C803" s="44"/>
      <c r="D803" s="52"/>
      <c r="E803" s="70"/>
      <c r="F803" s="81"/>
      <c r="G803" s="34"/>
      <c r="H803" s="34"/>
    </row>
    <row r="804" spans="1:8" s="60" customFormat="1" ht="13.5">
      <c r="A804" s="78"/>
      <c r="B804" s="25"/>
      <c r="C804" s="44"/>
      <c r="D804" s="52"/>
      <c r="E804" s="70"/>
      <c r="F804" s="81"/>
      <c r="G804" s="34"/>
      <c r="H804" s="34"/>
    </row>
    <row r="805" spans="1:8" s="60" customFormat="1" ht="13.5">
      <c r="A805" s="78"/>
      <c r="B805" s="25"/>
      <c r="C805" s="44"/>
      <c r="D805" s="52"/>
      <c r="E805" s="70"/>
      <c r="F805" s="81"/>
      <c r="G805" s="34"/>
      <c r="H805" s="34"/>
    </row>
    <row r="806" spans="1:8" s="60" customFormat="1" ht="13.5">
      <c r="A806" s="78"/>
      <c r="B806" s="25"/>
      <c r="C806" s="44"/>
      <c r="D806" s="52"/>
      <c r="E806" s="70"/>
      <c r="F806" s="81"/>
      <c r="G806" s="34"/>
      <c r="H806" s="34"/>
    </row>
    <row r="807" spans="1:8" s="60" customFormat="1" ht="13.5">
      <c r="A807" s="78"/>
      <c r="B807" s="25"/>
      <c r="C807" s="44"/>
      <c r="D807" s="52"/>
      <c r="E807" s="70"/>
      <c r="F807" s="81"/>
      <c r="G807" s="34"/>
      <c r="H807" s="34"/>
    </row>
    <row r="808" spans="1:8" s="60" customFormat="1" ht="13.5">
      <c r="A808" s="78"/>
      <c r="B808" s="25"/>
      <c r="C808" s="44"/>
      <c r="D808" s="52"/>
      <c r="E808" s="70"/>
      <c r="F808" s="81"/>
      <c r="G808" s="34"/>
      <c r="H808" s="34"/>
    </row>
    <row r="809" spans="1:8" s="60" customFormat="1" ht="13.5">
      <c r="A809" s="78"/>
      <c r="B809" s="25"/>
      <c r="C809" s="44"/>
      <c r="D809" s="52"/>
      <c r="E809" s="70"/>
      <c r="F809" s="81"/>
      <c r="G809" s="34"/>
      <c r="H809" s="34"/>
    </row>
    <row r="810" spans="1:8" s="60" customFormat="1" ht="13.5">
      <c r="A810" s="78"/>
      <c r="B810" s="25"/>
      <c r="C810" s="44"/>
      <c r="D810" s="52"/>
      <c r="E810" s="70"/>
      <c r="F810" s="81"/>
      <c r="G810" s="34"/>
      <c r="H810" s="34"/>
    </row>
    <row r="811" spans="1:8" s="60" customFormat="1" ht="13.5">
      <c r="A811" s="78"/>
      <c r="B811" s="25"/>
      <c r="C811" s="44"/>
      <c r="D811" s="52"/>
      <c r="E811" s="70"/>
      <c r="F811" s="81"/>
      <c r="G811" s="34"/>
      <c r="H811" s="34"/>
    </row>
    <row r="812" spans="1:8" s="60" customFormat="1" ht="13.5">
      <c r="A812" s="78"/>
      <c r="B812" s="25"/>
      <c r="C812" s="44"/>
      <c r="D812" s="52"/>
      <c r="E812" s="70"/>
      <c r="F812" s="81"/>
      <c r="G812" s="34"/>
      <c r="H812" s="34"/>
    </row>
    <row r="813" spans="1:8" s="60" customFormat="1" ht="13.5">
      <c r="A813" s="78"/>
      <c r="B813" s="25"/>
      <c r="C813" s="44"/>
      <c r="D813" s="52"/>
      <c r="E813" s="70"/>
      <c r="F813" s="81"/>
      <c r="G813" s="34"/>
      <c r="H813" s="34"/>
    </row>
    <row r="814" spans="1:8" s="60" customFormat="1" ht="13.5">
      <c r="A814" s="78"/>
      <c r="B814" s="25"/>
      <c r="C814" s="44"/>
      <c r="D814" s="52"/>
      <c r="E814" s="70"/>
      <c r="F814" s="81"/>
      <c r="G814" s="34"/>
      <c r="H814" s="34"/>
    </row>
    <row r="815" spans="1:8" s="60" customFormat="1" ht="13.5">
      <c r="A815" s="78"/>
      <c r="B815" s="25"/>
      <c r="C815" s="44"/>
      <c r="D815" s="52"/>
      <c r="E815" s="70"/>
      <c r="F815" s="81"/>
      <c r="G815" s="34"/>
      <c r="H815" s="34"/>
    </row>
    <row r="816" spans="1:8" s="60" customFormat="1" ht="13.5">
      <c r="A816" s="78"/>
      <c r="B816" s="25"/>
      <c r="C816" s="44"/>
      <c r="D816" s="52"/>
      <c r="E816" s="70"/>
      <c r="F816" s="81"/>
      <c r="G816" s="34"/>
      <c r="H816" s="34"/>
    </row>
    <row r="817" spans="1:8" s="60" customFormat="1" ht="13.5">
      <c r="A817" s="78"/>
      <c r="B817" s="25"/>
      <c r="C817" s="44"/>
      <c r="D817" s="52"/>
      <c r="E817" s="70"/>
      <c r="F817" s="81"/>
      <c r="G817" s="34"/>
      <c r="H817" s="34"/>
    </row>
    <row r="818" spans="1:8" s="60" customFormat="1" ht="13.5">
      <c r="A818" s="78"/>
      <c r="B818" s="25"/>
      <c r="C818" s="44"/>
      <c r="D818" s="52"/>
      <c r="E818" s="70"/>
      <c r="F818" s="81"/>
      <c r="G818" s="34"/>
      <c r="H818" s="34"/>
    </row>
    <row r="819" spans="1:8" s="60" customFormat="1" ht="13.5">
      <c r="A819" s="78"/>
      <c r="B819" s="25"/>
      <c r="C819" s="44"/>
      <c r="D819" s="52"/>
      <c r="E819" s="70"/>
      <c r="F819" s="81"/>
      <c r="G819" s="34"/>
      <c r="H819" s="34"/>
    </row>
    <row r="820" spans="1:8" s="60" customFormat="1" ht="13.5">
      <c r="A820" s="78"/>
      <c r="B820" s="25"/>
      <c r="C820" s="44"/>
      <c r="D820" s="52"/>
      <c r="E820" s="70"/>
      <c r="F820" s="81"/>
      <c r="G820" s="34"/>
      <c r="H820" s="34"/>
    </row>
    <row r="821" spans="1:8" s="60" customFormat="1" ht="13.5">
      <c r="A821" s="78"/>
      <c r="B821" s="25"/>
      <c r="C821" s="44"/>
      <c r="D821" s="52"/>
      <c r="E821" s="70"/>
      <c r="F821" s="81"/>
      <c r="G821" s="34"/>
      <c r="H821" s="34"/>
    </row>
    <row r="822" spans="1:8" s="60" customFormat="1" ht="13.5">
      <c r="A822" s="78"/>
      <c r="B822" s="25"/>
      <c r="C822" s="44"/>
      <c r="D822" s="52"/>
      <c r="E822" s="70"/>
      <c r="F822" s="81"/>
      <c r="G822" s="34"/>
      <c r="H822" s="34"/>
    </row>
    <row r="823" spans="1:8" s="60" customFormat="1" ht="13.5">
      <c r="A823" s="78"/>
      <c r="B823" s="25"/>
      <c r="C823" s="44"/>
      <c r="D823" s="52"/>
      <c r="E823" s="70"/>
      <c r="F823" s="81"/>
      <c r="G823" s="34"/>
      <c r="H823" s="34"/>
    </row>
    <row r="824" spans="1:8" s="60" customFormat="1" ht="13.5">
      <c r="A824" s="78"/>
      <c r="B824" s="25"/>
      <c r="C824" s="44"/>
      <c r="D824" s="52"/>
      <c r="E824" s="70"/>
      <c r="F824" s="81"/>
      <c r="G824" s="34"/>
      <c r="H824" s="34"/>
    </row>
    <row r="825" spans="1:8" s="60" customFormat="1" ht="13.5">
      <c r="A825" s="78"/>
      <c r="B825" s="25"/>
      <c r="C825" s="44"/>
      <c r="D825" s="52"/>
      <c r="E825" s="70"/>
      <c r="F825" s="81"/>
      <c r="G825" s="34"/>
      <c r="H825" s="34"/>
    </row>
    <row r="826" spans="1:8" s="60" customFormat="1" ht="13.5">
      <c r="A826" s="78"/>
      <c r="B826" s="25"/>
      <c r="C826" s="44"/>
      <c r="D826" s="52"/>
      <c r="E826" s="70"/>
      <c r="F826" s="81"/>
      <c r="G826" s="34"/>
      <c r="H826" s="34"/>
    </row>
    <row r="827" spans="1:8" s="60" customFormat="1" ht="13.5">
      <c r="A827" s="78"/>
      <c r="B827" s="25"/>
      <c r="C827" s="44"/>
      <c r="D827" s="52"/>
      <c r="E827" s="70"/>
      <c r="F827" s="81"/>
      <c r="G827" s="34"/>
      <c r="H827" s="34"/>
    </row>
    <row r="828" spans="1:8" s="60" customFormat="1" ht="13.5">
      <c r="A828" s="78"/>
      <c r="B828" s="25"/>
      <c r="C828" s="44"/>
      <c r="D828" s="52"/>
      <c r="E828" s="70"/>
      <c r="F828" s="81"/>
      <c r="G828" s="34"/>
      <c r="H828" s="34"/>
    </row>
    <row r="829" spans="1:8" s="60" customFormat="1" ht="13.5">
      <c r="A829" s="78"/>
      <c r="B829" s="25"/>
      <c r="C829" s="44"/>
      <c r="D829" s="52"/>
      <c r="E829" s="70"/>
      <c r="F829" s="81"/>
      <c r="G829" s="34"/>
      <c r="H829" s="34"/>
    </row>
    <row r="830" spans="1:8" s="60" customFormat="1" ht="13.5">
      <c r="A830" s="78"/>
      <c r="B830" s="25"/>
      <c r="C830" s="44"/>
      <c r="D830" s="52"/>
      <c r="E830" s="70"/>
      <c r="F830" s="81"/>
      <c r="G830" s="34"/>
      <c r="H830" s="34"/>
    </row>
    <row r="831" spans="1:8" s="60" customFormat="1" ht="13.5">
      <c r="A831" s="78"/>
      <c r="B831" s="25"/>
      <c r="C831" s="44"/>
      <c r="D831" s="52"/>
      <c r="E831" s="70"/>
      <c r="F831" s="81"/>
      <c r="G831" s="34"/>
      <c r="H831" s="34"/>
    </row>
    <row r="832" spans="1:8" s="60" customFormat="1" ht="13.5">
      <c r="A832" s="78"/>
      <c r="B832" s="25"/>
      <c r="C832" s="44"/>
      <c r="D832" s="52"/>
      <c r="E832" s="70"/>
      <c r="F832" s="81"/>
      <c r="G832" s="34"/>
      <c r="H832" s="34"/>
    </row>
    <row r="833" spans="1:8" s="60" customFormat="1" ht="13.5">
      <c r="A833" s="78"/>
      <c r="B833" s="25"/>
      <c r="C833" s="44"/>
      <c r="D833" s="52"/>
      <c r="E833" s="70"/>
      <c r="F833" s="81"/>
      <c r="G833" s="34"/>
      <c r="H833" s="34"/>
    </row>
    <row r="834" spans="1:8" s="60" customFormat="1" ht="13.5">
      <c r="A834" s="78"/>
      <c r="B834" s="25"/>
      <c r="C834" s="44"/>
      <c r="D834" s="52"/>
      <c r="E834" s="70"/>
      <c r="F834" s="81"/>
      <c r="G834" s="34"/>
      <c r="H834" s="34"/>
    </row>
    <row r="835" spans="1:8" s="60" customFormat="1" ht="13.5">
      <c r="A835" s="78"/>
      <c r="B835" s="25"/>
      <c r="C835" s="44"/>
      <c r="D835" s="52"/>
      <c r="E835" s="70"/>
      <c r="F835" s="81"/>
      <c r="G835" s="34"/>
      <c r="H835" s="34"/>
    </row>
    <row r="836" spans="1:8" s="60" customFormat="1" ht="13.5">
      <c r="A836" s="78"/>
      <c r="B836" s="25"/>
      <c r="C836" s="44"/>
      <c r="D836" s="52"/>
      <c r="E836" s="70"/>
      <c r="F836" s="81"/>
      <c r="G836" s="34"/>
      <c r="H836" s="34"/>
    </row>
    <row r="837" spans="1:8" s="60" customFormat="1" ht="13.5">
      <c r="A837" s="78"/>
      <c r="B837" s="25"/>
      <c r="C837" s="44"/>
      <c r="D837" s="52"/>
      <c r="E837" s="70"/>
      <c r="F837" s="81"/>
      <c r="G837" s="34"/>
      <c r="H837" s="34"/>
    </row>
    <row r="838" spans="1:8" s="60" customFormat="1" ht="13.5">
      <c r="A838" s="78"/>
      <c r="B838" s="25"/>
      <c r="C838" s="44"/>
      <c r="D838" s="52"/>
      <c r="E838" s="70"/>
      <c r="F838" s="81"/>
      <c r="G838" s="34"/>
      <c r="H838" s="34"/>
    </row>
    <row r="839" spans="1:8" s="60" customFormat="1" ht="13.5">
      <c r="A839" s="78"/>
      <c r="B839" s="25"/>
      <c r="C839" s="44"/>
      <c r="D839" s="52"/>
      <c r="E839" s="70"/>
      <c r="F839" s="81"/>
      <c r="G839" s="34"/>
      <c r="H839" s="34"/>
    </row>
    <row r="840" spans="1:8" s="60" customFormat="1" ht="13.5">
      <c r="A840" s="78"/>
      <c r="B840" s="25"/>
      <c r="C840" s="44"/>
      <c r="D840" s="52"/>
      <c r="E840" s="70"/>
      <c r="F840" s="81"/>
      <c r="G840" s="34"/>
      <c r="H840" s="34"/>
    </row>
    <row r="841" spans="1:8" s="60" customFormat="1" ht="13.5">
      <c r="A841" s="78"/>
      <c r="B841" s="25"/>
      <c r="C841" s="44"/>
      <c r="D841" s="52"/>
      <c r="E841" s="70"/>
      <c r="F841" s="81"/>
      <c r="G841" s="34"/>
      <c r="H841" s="34"/>
    </row>
    <row r="842" spans="1:8" s="60" customFormat="1" ht="13.5">
      <c r="A842" s="78"/>
      <c r="B842" s="25"/>
      <c r="C842" s="44"/>
      <c r="D842" s="52"/>
      <c r="E842" s="70"/>
      <c r="F842" s="81"/>
      <c r="G842" s="34"/>
      <c r="H842" s="34"/>
    </row>
    <row r="843" spans="1:8" s="60" customFormat="1" ht="13.5">
      <c r="A843" s="78"/>
      <c r="B843" s="25"/>
      <c r="C843" s="44"/>
      <c r="D843" s="52"/>
      <c r="E843" s="70"/>
      <c r="F843" s="81"/>
      <c r="G843" s="34"/>
      <c r="H843" s="34"/>
    </row>
    <row r="844" spans="1:8" s="60" customFormat="1" ht="13.5">
      <c r="A844" s="78"/>
      <c r="B844" s="25"/>
      <c r="C844" s="44"/>
      <c r="D844" s="52"/>
      <c r="E844" s="70"/>
      <c r="F844" s="81"/>
      <c r="G844" s="34"/>
      <c r="H844" s="34"/>
    </row>
    <row r="845" spans="1:8" s="60" customFormat="1" ht="13.5">
      <c r="A845" s="78"/>
      <c r="B845" s="25"/>
      <c r="C845" s="44"/>
      <c r="D845" s="52"/>
      <c r="E845" s="70"/>
      <c r="F845" s="81"/>
      <c r="G845" s="34"/>
      <c r="H845" s="34"/>
    </row>
    <row r="846" spans="1:8" s="60" customFormat="1" ht="13.5">
      <c r="A846" s="78"/>
      <c r="B846" s="25"/>
      <c r="C846" s="44"/>
      <c r="D846" s="52"/>
      <c r="E846" s="70"/>
      <c r="F846" s="81"/>
      <c r="G846" s="34"/>
      <c r="H846" s="34"/>
    </row>
    <row r="847" spans="1:8" s="60" customFormat="1" ht="13.5">
      <c r="A847" s="78"/>
      <c r="B847" s="25"/>
      <c r="C847" s="44"/>
      <c r="D847" s="52"/>
      <c r="E847" s="70"/>
      <c r="F847" s="81"/>
      <c r="G847" s="34"/>
      <c r="H847" s="34"/>
    </row>
    <row r="848" spans="1:8" s="60" customFormat="1" ht="13.5">
      <c r="A848" s="78"/>
      <c r="B848" s="25"/>
      <c r="C848" s="44"/>
      <c r="D848" s="52"/>
      <c r="E848" s="70"/>
      <c r="F848" s="81"/>
      <c r="G848" s="34"/>
      <c r="H848" s="34"/>
    </row>
    <row r="849" spans="1:8" s="60" customFormat="1" ht="13.5">
      <c r="A849" s="78"/>
      <c r="B849" s="25"/>
      <c r="C849" s="44"/>
      <c r="D849" s="52"/>
      <c r="E849" s="70"/>
      <c r="F849" s="81"/>
      <c r="G849" s="34"/>
      <c r="H849" s="34"/>
    </row>
    <row r="850" spans="1:8" s="60" customFormat="1" ht="13.5">
      <c r="A850" s="78"/>
      <c r="B850" s="25"/>
      <c r="C850" s="44"/>
      <c r="D850" s="52"/>
      <c r="E850" s="70"/>
      <c r="F850" s="81"/>
      <c r="G850" s="34"/>
      <c r="H850" s="34"/>
    </row>
    <row r="851" spans="1:8" s="60" customFormat="1" ht="13.5">
      <c r="A851" s="78"/>
      <c r="B851" s="25"/>
      <c r="C851" s="44"/>
      <c r="D851" s="52"/>
      <c r="E851" s="70"/>
      <c r="F851" s="81"/>
      <c r="G851" s="34"/>
      <c r="H851" s="34"/>
    </row>
    <row r="852" spans="1:8" s="60" customFormat="1" ht="13.5">
      <c r="A852" s="78"/>
      <c r="B852" s="25"/>
      <c r="C852" s="44"/>
      <c r="D852" s="52"/>
      <c r="E852" s="70"/>
      <c r="F852" s="81"/>
      <c r="G852" s="34"/>
      <c r="H852" s="34"/>
    </row>
    <row r="853" spans="1:8" s="60" customFormat="1" ht="13.5">
      <c r="A853" s="78"/>
      <c r="B853" s="25"/>
      <c r="C853" s="44"/>
      <c r="D853" s="52"/>
      <c r="E853" s="70"/>
      <c r="F853" s="81"/>
      <c r="G853" s="34"/>
      <c r="H853" s="34"/>
    </row>
    <row r="854" spans="1:8" s="60" customFormat="1" ht="13.5">
      <c r="A854" s="78"/>
      <c r="B854" s="25"/>
      <c r="C854" s="44"/>
      <c r="D854" s="52"/>
      <c r="E854" s="70"/>
      <c r="F854" s="81"/>
      <c r="G854" s="34"/>
      <c r="H854" s="34"/>
    </row>
    <row r="855" spans="1:8" s="60" customFormat="1" ht="13.5">
      <c r="A855" s="78"/>
      <c r="B855" s="25"/>
      <c r="C855" s="44"/>
      <c r="D855" s="52"/>
      <c r="E855" s="70"/>
      <c r="F855" s="81"/>
      <c r="G855" s="34"/>
      <c r="H855" s="34"/>
    </row>
    <row r="856" spans="1:8" s="60" customFormat="1" ht="13.5">
      <c r="A856" s="78"/>
      <c r="B856" s="25"/>
      <c r="C856" s="44"/>
      <c r="D856" s="52"/>
      <c r="E856" s="70"/>
      <c r="F856" s="81"/>
      <c r="G856" s="34"/>
      <c r="H856" s="34"/>
    </row>
    <row r="857" spans="1:8" s="60" customFormat="1" ht="13.5">
      <c r="A857" s="78"/>
      <c r="B857" s="25"/>
      <c r="C857" s="44"/>
      <c r="D857" s="52"/>
      <c r="E857" s="70"/>
      <c r="F857" s="81"/>
      <c r="G857" s="34"/>
      <c r="H857" s="34"/>
    </row>
    <row r="858" spans="1:8" s="60" customFormat="1" ht="13.5">
      <c r="A858" s="78"/>
      <c r="B858" s="25"/>
      <c r="C858" s="44"/>
      <c r="D858" s="52"/>
      <c r="E858" s="70"/>
      <c r="F858" s="81"/>
      <c r="G858" s="34"/>
      <c r="H858" s="34"/>
    </row>
    <row r="859" spans="1:8" s="60" customFormat="1" ht="13.5">
      <c r="A859" s="78"/>
      <c r="B859" s="25"/>
      <c r="C859" s="44"/>
      <c r="D859" s="52"/>
      <c r="E859" s="70"/>
      <c r="F859" s="81"/>
      <c r="G859" s="34"/>
      <c r="H859" s="34"/>
    </row>
    <row r="860" spans="1:8" s="60" customFormat="1" ht="13.5">
      <c r="A860" s="78"/>
      <c r="B860" s="25"/>
      <c r="C860" s="44"/>
      <c r="D860" s="52"/>
      <c r="E860" s="70"/>
      <c r="F860" s="81"/>
      <c r="G860" s="34"/>
      <c r="H860" s="34"/>
    </row>
    <row r="861" spans="1:8" s="60" customFormat="1" ht="13.5">
      <c r="A861" s="78"/>
      <c r="B861" s="25"/>
      <c r="C861" s="44"/>
      <c r="D861" s="52"/>
      <c r="E861" s="70"/>
      <c r="F861" s="81"/>
      <c r="G861" s="34"/>
      <c r="H861" s="34"/>
    </row>
    <row r="862" spans="1:8" s="60" customFormat="1" ht="13.5">
      <c r="A862" s="78"/>
      <c r="B862" s="25"/>
      <c r="C862" s="44"/>
      <c r="D862" s="52"/>
      <c r="E862" s="70"/>
      <c r="F862" s="81"/>
      <c r="G862" s="34"/>
      <c r="H862" s="34"/>
    </row>
    <row r="863" spans="1:8" s="60" customFormat="1" ht="13.5">
      <c r="A863" s="78"/>
      <c r="B863" s="25"/>
      <c r="C863" s="44"/>
      <c r="D863" s="52"/>
      <c r="E863" s="70"/>
      <c r="F863" s="81"/>
      <c r="G863" s="34"/>
      <c r="H863" s="34"/>
    </row>
    <row r="864" spans="1:8" s="60" customFormat="1" ht="13.5">
      <c r="A864" s="78"/>
      <c r="B864" s="25"/>
      <c r="C864" s="44"/>
      <c r="D864" s="52"/>
      <c r="E864" s="70"/>
      <c r="F864" s="81"/>
      <c r="G864" s="34"/>
      <c r="H864" s="34"/>
    </row>
    <row r="865" spans="1:8" s="60" customFormat="1" ht="13.5">
      <c r="A865" s="78"/>
      <c r="B865" s="25"/>
      <c r="C865" s="44"/>
      <c r="D865" s="52"/>
      <c r="E865" s="70"/>
      <c r="F865" s="81"/>
      <c r="G865" s="34"/>
      <c r="H865" s="34"/>
    </row>
    <row r="866" spans="1:8" s="60" customFormat="1" ht="13.5">
      <c r="A866" s="78"/>
      <c r="B866" s="25"/>
      <c r="C866" s="44"/>
      <c r="D866" s="52"/>
      <c r="E866" s="70"/>
      <c r="F866" s="81"/>
      <c r="G866" s="34"/>
      <c r="H866" s="34"/>
    </row>
    <row r="867" spans="1:8" s="60" customFormat="1" ht="13.5">
      <c r="A867" s="78"/>
      <c r="B867" s="25"/>
      <c r="C867" s="44"/>
      <c r="D867" s="52"/>
      <c r="E867" s="70"/>
      <c r="F867" s="81"/>
      <c r="G867" s="34"/>
      <c r="H867" s="34"/>
    </row>
    <row r="868" spans="1:8" s="60" customFormat="1" ht="13.5">
      <c r="A868" s="78"/>
      <c r="B868" s="25"/>
      <c r="C868" s="44"/>
      <c r="D868" s="52"/>
      <c r="E868" s="70"/>
      <c r="F868" s="81"/>
      <c r="G868" s="34"/>
      <c r="H868" s="34"/>
    </row>
    <row r="869" spans="1:8" s="60" customFormat="1" ht="13.5">
      <c r="A869" s="78"/>
      <c r="B869" s="25"/>
      <c r="C869" s="44"/>
      <c r="D869" s="52"/>
      <c r="E869" s="70"/>
      <c r="F869" s="81"/>
      <c r="G869" s="34"/>
      <c r="H869" s="34"/>
    </row>
    <row r="870" spans="1:8" s="60" customFormat="1" ht="13.5">
      <c r="A870" s="78"/>
      <c r="B870" s="25"/>
      <c r="C870" s="44"/>
      <c r="D870" s="52"/>
      <c r="E870" s="70"/>
      <c r="F870" s="81"/>
      <c r="G870" s="34"/>
      <c r="H870" s="34"/>
    </row>
    <row r="871" spans="1:8" s="60" customFormat="1" ht="13.5">
      <c r="A871" s="78"/>
      <c r="B871" s="25"/>
      <c r="C871" s="44"/>
      <c r="D871" s="52"/>
      <c r="E871" s="70"/>
      <c r="F871" s="81"/>
      <c r="G871" s="34"/>
      <c r="H871" s="34"/>
    </row>
    <row r="872" spans="1:8" s="60" customFormat="1" ht="13.5">
      <c r="A872" s="78"/>
      <c r="B872" s="25"/>
      <c r="C872" s="44"/>
      <c r="D872" s="52"/>
      <c r="E872" s="70"/>
      <c r="F872" s="81"/>
      <c r="G872" s="34"/>
      <c r="H872" s="34"/>
    </row>
    <row r="873" spans="1:8" s="60" customFormat="1" ht="13.5">
      <c r="A873" s="78"/>
      <c r="B873" s="25"/>
      <c r="C873" s="44"/>
      <c r="D873" s="52"/>
      <c r="E873" s="70"/>
      <c r="F873" s="81"/>
      <c r="G873" s="34"/>
      <c r="H873" s="34"/>
    </row>
    <row r="874" spans="1:8" s="60" customFormat="1" ht="13.5">
      <c r="A874" s="78"/>
      <c r="B874" s="25"/>
      <c r="C874" s="44"/>
      <c r="D874" s="52"/>
      <c r="E874" s="70"/>
      <c r="F874" s="81"/>
      <c r="G874" s="34"/>
      <c r="H874" s="34"/>
    </row>
    <row r="875" spans="1:8" s="60" customFormat="1" ht="13.5">
      <c r="A875" s="78"/>
      <c r="B875" s="25"/>
      <c r="C875" s="44"/>
      <c r="D875" s="52"/>
      <c r="E875" s="70"/>
      <c r="F875" s="81"/>
      <c r="G875" s="34"/>
      <c r="H875" s="34"/>
    </row>
    <row r="876" spans="1:8" s="60" customFormat="1" ht="13.5">
      <c r="A876" s="78"/>
      <c r="B876" s="25"/>
      <c r="C876" s="44"/>
      <c r="D876" s="52"/>
      <c r="E876" s="70"/>
      <c r="F876" s="81"/>
      <c r="G876" s="34"/>
      <c r="H876" s="34"/>
    </row>
    <row r="877" spans="1:8" s="60" customFormat="1" ht="13.5">
      <c r="A877" s="78"/>
      <c r="B877" s="25"/>
      <c r="C877" s="44"/>
      <c r="D877" s="52"/>
      <c r="E877" s="70"/>
      <c r="F877" s="81"/>
      <c r="G877" s="34"/>
      <c r="H877" s="34"/>
    </row>
    <row r="878" spans="1:8" s="60" customFormat="1" ht="13.5">
      <c r="A878" s="78"/>
      <c r="B878" s="25"/>
      <c r="C878" s="44"/>
      <c r="D878" s="52"/>
      <c r="E878" s="70"/>
      <c r="F878" s="81"/>
      <c r="G878" s="34"/>
      <c r="H878" s="34"/>
    </row>
    <row r="879" spans="1:8" s="60" customFormat="1" ht="13.5">
      <c r="A879" s="78"/>
      <c r="B879" s="25"/>
      <c r="C879" s="44"/>
      <c r="D879" s="52"/>
      <c r="E879" s="70"/>
      <c r="F879" s="81"/>
      <c r="G879" s="34"/>
      <c r="H879" s="34"/>
    </row>
    <row r="880" spans="1:8" s="60" customFormat="1" ht="13.5">
      <c r="A880" s="78"/>
      <c r="B880" s="25"/>
      <c r="C880" s="44"/>
      <c r="D880" s="52"/>
      <c r="E880" s="70"/>
      <c r="F880" s="81"/>
      <c r="G880" s="34"/>
      <c r="H880" s="34"/>
    </row>
    <row r="881" spans="1:8" s="60" customFormat="1" ht="13.5">
      <c r="A881" s="78"/>
      <c r="B881" s="25"/>
      <c r="C881" s="44"/>
      <c r="D881" s="52"/>
      <c r="E881" s="70"/>
      <c r="F881" s="81"/>
      <c r="G881" s="34"/>
      <c r="H881" s="34"/>
    </row>
    <row r="882" spans="1:8" s="60" customFormat="1" ht="13.5">
      <c r="A882" s="78"/>
      <c r="B882" s="25"/>
      <c r="C882" s="44"/>
      <c r="D882" s="52"/>
      <c r="E882" s="70"/>
      <c r="F882" s="81"/>
      <c r="G882" s="34"/>
      <c r="H882" s="34"/>
    </row>
    <row r="883" spans="1:8" s="60" customFormat="1" ht="13.5">
      <c r="A883" s="78"/>
      <c r="B883" s="25"/>
      <c r="C883" s="44"/>
      <c r="D883" s="52"/>
      <c r="E883" s="70"/>
      <c r="F883" s="81"/>
      <c r="G883" s="34"/>
      <c r="H883" s="34"/>
    </row>
    <row r="884" spans="1:8" s="60" customFormat="1" ht="13.5">
      <c r="A884" s="78"/>
      <c r="B884" s="25"/>
      <c r="C884" s="44"/>
      <c r="D884" s="52"/>
      <c r="E884" s="70"/>
      <c r="F884" s="81"/>
      <c r="G884" s="34"/>
      <c r="H884" s="34"/>
    </row>
    <row r="885" spans="1:8" s="60" customFormat="1" ht="13.5">
      <c r="A885" s="78"/>
      <c r="B885" s="25"/>
      <c r="C885" s="44"/>
      <c r="D885" s="52"/>
      <c r="E885" s="70"/>
      <c r="F885" s="81"/>
      <c r="G885" s="34"/>
      <c r="H885" s="34"/>
    </row>
    <row r="886" spans="1:8" s="60" customFormat="1" ht="13.5">
      <c r="A886" s="78"/>
      <c r="B886" s="25"/>
      <c r="C886" s="44"/>
      <c r="D886" s="52"/>
      <c r="E886" s="70"/>
      <c r="F886" s="81"/>
      <c r="G886" s="34"/>
      <c r="H886" s="34"/>
    </row>
    <row r="887" spans="1:8" s="60" customFormat="1" ht="13.5">
      <c r="A887" s="78"/>
      <c r="B887" s="25"/>
      <c r="C887" s="44"/>
      <c r="D887" s="52"/>
      <c r="E887" s="70"/>
      <c r="F887" s="81"/>
      <c r="G887" s="34"/>
      <c r="H887" s="34"/>
    </row>
    <row r="888" spans="1:8" s="60" customFormat="1" ht="13.5">
      <c r="A888" s="78"/>
      <c r="B888" s="25"/>
      <c r="C888" s="44"/>
      <c r="D888" s="52"/>
      <c r="E888" s="70"/>
      <c r="F888" s="81"/>
      <c r="G888" s="34"/>
      <c r="H888" s="34"/>
    </row>
    <row r="889" spans="1:8" s="60" customFormat="1" ht="13.5">
      <c r="A889" s="78"/>
      <c r="B889" s="25"/>
      <c r="C889" s="44"/>
      <c r="D889" s="52"/>
      <c r="E889" s="70"/>
      <c r="F889" s="81"/>
      <c r="G889" s="34"/>
      <c r="H889" s="34"/>
    </row>
    <row r="890" spans="1:8" s="60" customFormat="1" ht="13.5">
      <c r="A890" s="78"/>
      <c r="B890" s="25"/>
      <c r="C890" s="44"/>
      <c r="D890" s="52"/>
      <c r="E890" s="70"/>
      <c r="F890" s="81"/>
      <c r="G890" s="34"/>
      <c r="H890" s="34"/>
    </row>
    <row r="891" spans="1:8" s="60" customFormat="1" ht="13.5">
      <c r="A891" s="78"/>
      <c r="B891" s="25"/>
      <c r="C891" s="44"/>
      <c r="D891" s="52"/>
      <c r="E891" s="70"/>
      <c r="F891" s="81"/>
      <c r="G891" s="34"/>
      <c r="H891" s="34"/>
    </row>
    <row r="892" spans="1:8" s="60" customFormat="1" ht="13.5">
      <c r="A892" s="78"/>
      <c r="B892" s="25"/>
      <c r="C892" s="44"/>
      <c r="D892" s="52"/>
      <c r="E892" s="70"/>
      <c r="F892" s="81"/>
      <c r="G892" s="34"/>
      <c r="H892" s="34"/>
    </row>
    <row r="893" spans="1:8" s="60" customFormat="1" ht="13.5">
      <c r="A893" s="78"/>
      <c r="B893" s="25"/>
      <c r="C893" s="44"/>
      <c r="D893" s="52"/>
      <c r="E893" s="70"/>
      <c r="F893" s="81"/>
      <c r="G893" s="34"/>
      <c r="H893" s="34"/>
    </row>
    <row r="894" spans="1:8" s="60" customFormat="1" ht="13.5">
      <c r="A894" s="78"/>
      <c r="B894" s="25"/>
      <c r="C894" s="44"/>
      <c r="D894" s="52"/>
      <c r="E894" s="70"/>
      <c r="F894" s="81"/>
      <c r="G894" s="34"/>
      <c r="H894" s="34"/>
    </row>
    <row r="895" spans="1:8" s="60" customFormat="1" ht="13.5">
      <c r="A895" s="78"/>
      <c r="B895" s="25"/>
      <c r="C895" s="44"/>
      <c r="D895" s="52"/>
      <c r="E895" s="70"/>
      <c r="F895" s="81"/>
      <c r="G895" s="34"/>
      <c r="H895" s="34"/>
    </row>
    <row r="896" spans="1:8" s="60" customFormat="1" ht="13.5">
      <c r="A896" s="78"/>
      <c r="B896" s="25"/>
      <c r="C896" s="44"/>
      <c r="D896" s="52"/>
      <c r="E896" s="70"/>
      <c r="F896" s="81"/>
      <c r="G896" s="34"/>
      <c r="H896" s="34"/>
    </row>
    <row r="897" spans="1:8" s="60" customFormat="1" ht="13.5">
      <c r="A897" s="78"/>
      <c r="B897" s="25"/>
      <c r="C897" s="44"/>
      <c r="D897" s="52"/>
      <c r="E897" s="70"/>
      <c r="F897" s="81"/>
      <c r="G897" s="34"/>
      <c r="H897" s="34"/>
    </row>
    <row r="898" spans="1:8" s="60" customFormat="1" ht="13.5">
      <c r="A898" s="78"/>
      <c r="B898" s="25"/>
      <c r="C898" s="44"/>
      <c r="D898" s="52"/>
      <c r="E898" s="70"/>
      <c r="F898" s="81"/>
      <c r="G898" s="34"/>
      <c r="H898" s="34"/>
    </row>
    <row r="899" spans="1:8" s="60" customFormat="1" ht="13.5">
      <c r="A899" s="78"/>
      <c r="B899" s="25"/>
      <c r="C899" s="44"/>
      <c r="D899" s="52"/>
      <c r="E899" s="70"/>
      <c r="F899" s="81"/>
      <c r="G899" s="34"/>
      <c r="H899" s="34"/>
    </row>
    <row r="900" spans="1:8" s="60" customFormat="1" ht="13.5">
      <c r="A900" s="78"/>
      <c r="B900" s="25"/>
      <c r="C900" s="44"/>
      <c r="D900" s="52"/>
      <c r="E900" s="70"/>
      <c r="F900" s="81"/>
      <c r="G900" s="34"/>
      <c r="H900" s="34"/>
    </row>
    <row r="901" spans="1:8" s="60" customFormat="1" ht="13.5">
      <c r="A901" s="78"/>
      <c r="B901" s="25"/>
      <c r="C901" s="44"/>
      <c r="D901" s="52"/>
      <c r="E901" s="70"/>
      <c r="F901" s="81"/>
      <c r="G901" s="34"/>
      <c r="H901" s="34"/>
    </row>
    <row r="902" spans="1:8" s="60" customFormat="1" ht="13.5">
      <c r="A902" s="78"/>
      <c r="B902" s="25"/>
      <c r="C902" s="44"/>
      <c r="D902" s="52"/>
      <c r="E902" s="70"/>
      <c r="F902" s="81"/>
      <c r="G902" s="34"/>
      <c r="H902" s="34"/>
    </row>
    <row r="903" spans="1:8" s="60" customFormat="1" ht="13.5">
      <c r="A903" s="78"/>
      <c r="B903" s="25"/>
      <c r="C903" s="44"/>
      <c r="D903" s="52"/>
      <c r="E903" s="70"/>
      <c r="F903" s="81"/>
      <c r="G903" s="34"/>
      <c r="H903" s="34"/>
    </row>
    <row r="904" spans="1:8" s="60" customFormat="1" ht="13.5">
      <c r="A904" s="78"/>
      <c r="B904" s="25"/>
      <c r="C904" s="44"/>
      <c r="D904" s="52"/>
      <c r="E904" s="70"/>
      <c r="F904" s="81"/>
      <c r="G904" s="34"/>
      <c r="H904" s="34"/>
    </row>
    <row r="905" spans="1:8" s="60" customFormat="1" ht="13.5">
      <c r="A905" s="78"/>
      <c r="B905" s="25"/>
      <c r="C905" s="44"/>
      <c r="D905" s="52"/>
      <c r="E905" s="70"/>
      <c r="F905" s="81"/>
      <c r="G905" s="34"/>
      <c r="H905" s="34"/>
    </row>
    <row r="906" spans="1:8" s="60" customFormat="1" ht="13.5">
      <c r="A906" s="78"/>
      <c r="B906" s="25"/>
      <c r="C906" s="44"/>
      <c r="D906" s="52"/>
      <c r="E906" s="70"/>
      <c r="F906" s="81"/>
      <c r="G906" s="34"/>
      <c r="H906" s="34"/>
    </row>
    <row r="907" spans="1:8" s="60" customFormat="1" ht="13.5">
      <c r="A907" s="78"/>
      <c r="B907" s="25"/>
      <c r="C907" s="44"/>
      <c r="D907" s="52"/>
      <c r="E907" s="70"/>
      <c r="F907" s="81"/>
      <c r="G907" s="34"/>
      <c r="H907" s="34"/>
    </row>
    <row r="908" spans="1:8" s="60" customFormat="1" ht="13.5">
      <c r="A908" s="78"/>
      <c r="B908" s="25"/>
      <c r="C908" s="44"/>
      <c r="D908" s="52"/>
      <c r="E908" s="70"/>
      <c r="F908" s="81"/>
      <c r="G908" s="34"/>
      <c r="H908" s="34"/>
    </row>
    <row r="909" spans="1:8" s="60" customFormat="1" ht="13.5">
      <c r="A909" s="78"/>
      <c r="B909" s="25"/>
      <c r="C909" s="44"/>
      <c r="D909" s="52"/>
      <c r="E909" s="70"/>
      <c r="F909" s="81"/>
      <c r="G909" s="34"/>
      <c r="H909" s="34"/>
    </row>
    <row r="910" spans="1:8" s="60" customFormat="1" ht="13.5">
      <c r="A910" s="78"/>
      <c r="B910" s="25"/>
      <c r="C910" s="44"/>
      <c r="D910" s="52"/>
      <c r="E910" s="70"/>
      <c r="F910" s="81"/>
      <c r="G910" s="34"/>
      <c r="H910" s="34"/>
    </row>
    <row r="911" spans="1:8" s="60" customFormat="1" ht="13.5">
      <c r="A911" s="78"/>
      <c r="B911" s="25"/>
      <c r="C911" s="44"/>
      <c r="D911" s="52"/>
      <c r="E911" s="70"/>
      <c r="F911" s="81"/>
      <c r="G911" s="34"/>
      <c r="H911" s="34"/>
    </row>
    <row r="912" spans="1:8" s="60" customFormat="1" ht="13.5">
      <c r="A912" s="78"/>
      <c r="B912" s="25"/>
      <c r="C912" s="44"/>
      <c r="D912" s="52"/>
      <c r="E912" s="70"/>
      <c r="F912" s="81"/>
      <c r="G912" s="34"/>
      <c r="H912" s="34"/>
    </row>
    <row r="913" spans="1:8" s="60" customFormat="1" ht="13.5">
      <c r="A913" s="78"/>
      <c r="B913" s="25"/>
      <c r="C913" s="44"/>
      <c r="D913" s="52"/>
      <c r="E913" s="70"/>
      <c r="F913" s="81"/>
      <c r="G913" s="34"/>
      <c r="H913" s="34"/>
    </row>
    <row r="914" spans="1:8" s="60" customFormat="1" ht="13.5">
      <c r="A914" s="78"/>
      <c r="B914" s="25"/>
      <c r="C914" s="44"/>
      <c r="D914" s="52"/>
      <c r="E914" s="70"/>
      <c r="F914" s="81"/>
      <c r="G914" s="34"/>
      <c r="H914" s="34"/>
    </row>
    <row r="915" spans="1:8" s="60" customFormat="1" ht="13.5">
      <c r="A915" s="78"/>
      <c r="B915" s="25"/>
      <c r="C915" s="44"/>
      <c r="D915" s="52"/>
      <c r="E915" s="70"/>
      <c r="F915" s="81"/>
      <c r="G915" s="34"/>
      <c r="H915" s="34"/>
    </row>
    <row r="916" spans="1:8" s="60" customFormat="1" ht="13.5">
      <c r="A916" s="78"/>
      <c r="B916" s="25"/>
      <c r="C916" s="44"/>
      <c r="D916" s="52"/>
      <c r="E916" s="70"/>
      <c r="F916" s="81"/>
      <c r="G916" s="34"/>
      <c r="H916" s="34"/>
    </row>
    <row r="917" spans="1:8" s="60" customFormat="1" ht="13.5">
      <c r="A917" s="78"/>
      <c r="B917" s="25"/>
      <c r="C917" s="44"/>
      <c r="D917" s="52"/>
      <c r="E917" s="70"/>
      <c r="F917" s="81"/>
      <c r="G917" s="34"/>
      <c r="H917" s="34"/>
    </row>
    <row r="918" spans="1:8" s="60" customFormat="1" ht="13.5">
      <c r="A918" s="78"/>
      <c r="B918" s="25"/>
      <c r="C918" s="44"/>
      <c r="D918" s="52"/>
      <c r="E918" s="70"/>
      <c r="F918" s="81"/>
      <c r="G918" s="34"/>
      <c r="H918" s="34"/>
    </row>
    <row r="919" spans="1:8" s="60" customFormat="1" ht="13.5">
      <c r="A919" s="78"/>
      <c r="B919" s="25"/>
      <c r="C919" s="44"/>
      <c r="D919" s="52"/>
      <c r="E919" s="70"/>
      <c r="F919" s="81"/>
      <c r="G919" s="34"/>
      <c r="H919" s="34"/>
    </row>
    <row r="920" spans="1:8" s="60" customFormat="1" ht="13.5">
      <c r="A920" s="78"/>
      <c r="B920" s="25"/>
      <c r="C920" s="44"/>
      <c r="D920" s="52"/>
      <c r="E920" s="70"/>
      <c r="F920" s="81"/>
      <c r="G920" s="34"/>
      <c r="H920" s="34"/>
    </row>
    <row r="921" spans="1:8" s="60" customFormat="1" ht="13.5">
      <c r="A921" s="78"/>
      <c r="B921" s="25"/>
      <c r="C921" s="44"/>
      <c r="D921" s="52"/>
      <c r="E921" s="70"/>
      <c r="F921" s="81"/>
      <c r="G921" s="34"/>
      <c r="H921" s="34"/>
    </row>
    <row r="922" spans="1:8" s="60" customFormat="1" ht="13.5">
      <c r="A922" s="78"/>
      <c r="B922" s="25"/>
      <c r="C922" s="44"/>
      <c r="D922" s="52"/>
      <c r="E922" s="70"/>
      <c r="F922" s="81"/>
      <c r="G922" s="34"/>
      <c r="H922" s="34"/>
    </row>
    <row r="923" spans="1:8" s="60" customFormat="1" ht="13.5">
      <c r="A923" s="78"/>
      <c r="B923" s="25"/>
      <c r="C923" s="44"/>
      <c r="D923" s="52"/>
      <c r="E923" s="70"/>
      <c r="F923" s="81"/>
      <c r="G923" s="34"/>
      <c r="H923" s="34"/>
    </row>
    <row r="924" spans="1:8" s="60" customFormat="1" ht="13.5">
      <c r="A924" s="78"/>
      <c r="B924" s="25"/>
      <c r="C924" s="44"/>
      <c r="D924" s="52"/>
      <c r="E924" s="70"/>
      <c r="F924" s="81"/>
      <c r="G924" s="34"/>
      <c r="H924" s="34"/>
    </row>
    <row r="925" spans="1:8" s="60" customFormat="1" ht="13.5">
      <c r="A925" s="78"/>
      <c r="B925" s="25"/>
      <c r="C925" s="44"/>
      <c r="D925" s="52"/>
      <c r="E925" s="70"/>
      <c r="F925" s="81"/>
      <c r="G925" s="34"/>
      <c r="H925" s="34"/>
    </row>
    <row r="926" spans="1:8" s="60" customFormat="1" ht="13.5">
      <c r="A926" s="78"/>
      <c r="B926" s="25"/>
      <c r="C926" s="44"/>
      <c r="D926" s="52"/>
      <c r="E926" s="70"/>
      <c r="F926" s="81"/>
      <c r="G926" s="34"/>
      <c r="H926" s="34"/>
    </row>
    <row r="927" spans="1:8" s="60" customFormat="1" ht="13.5">
      <c r="A927" s="78"/>
      <c r="B927" s="25"/>
      <c r="C927" s="44"/>
      <c r="D927" s="52"/>
      <c r="E927" s="70"/>
      <c r="F927" s="81"/>
      <c r="G927" s="34"/>
      <c r="H927" s="34"/>
    </row>
    <row r="928" spans="1:8" s="60" customFormat="1" ht="13.5">
      <c r="A928" s="78"/>
      <c r="B928" s="25"/>
      <c r="C928" s="44"/>
      <c r="D928" s="52"/>
      <c r="E928" s="70"/>
      <c r="F928" s="81"/>
      <c r="G928" s="34"/>
      <c r="H928" s="34"/>
    </row>
    <row r="929" spans="1:8" s="60" customFormat="1" ht="13.5">
      <c r="A929" s="78"/>
      <c r="B929" s="25"/>
      <c r="C929" s="44"/>
      <c r="D929" s="52"/>
      <c r="E929" s="70"/>
      <c r="F929" s="81"/>
      <c r="G929" s="34"/>
      <c r="H929" s="34"/>
    </row>
    <row r="930" spans="1:8" s="60" customFormat="1" ht="13.5">
      <c r="A930" s="78"/>
      <c r="B930" s="25"/>
      <c r="C930" s="44"/>
      <c r="D930" s="52"/>
      <c r="E930" s="70"/>
      <c r="F930" s="81"/>
      <c r="G930" s="34"/>
      <c r="H930" s="34"/>
    </row>
    <row r="931" spans="1:8" s="60" customFormat="1" ht="13.5">
      <c r="A931" s="78"/>
      <c r="B931" s="25"/>
      <c r="C931" s="44"/>
      <c r="D931" s="52"/>
      <c r="E931" s="70"/>
      <c r="F931" s="81"/>
      <c r="G931" s="34"/>
      <c r="H931" s="34"/>
    </row>
    <row r="932" spans="1:8" s="60" customFormat="1" ht="13.5">
      <c r="A932" s="78"/>
      <c r="B932" s="25"/>
      <c r="C932" s="44"/>
      <c r="D932" s="52"/>
      <c r="E932" s="70"/>
      <c r="F932" s="81"/>
      <c r="G932" s="34"/>
      <c r="H932" s="34"/>
    </row>
    <row r="933" spans="1:8" s="60" customFormat="1" ht="13.5">
      <c r="A933" s="78"/>
      <c r="B933" s="25"/>
      <c r="C933" s="44"/>
      <c r="D933" s="52"/>
      <c r="E933" s="70"/>
      <c r="F933" s="81"/>
      <c r="G933" s="34"/>
      <c r="H933" s="34"/>
    </row>
    <row r="934" spans="1:8" s="60" customFormat="1" ht="13.5">
      <c r="A934" s="78"/>
      <c r="B934" s="25"/>
      <c r="C934" s="44"/>
      <c r="D934" s="52"/>
      <c r="E934" s="70"/>
      <c r="F934" s="81"/>
      <c r="G934" s="34"/>
      <c r="H934" s="34"/>
    </row>
    <row r="935" spans="1:8" s="60" customFormat="1" ht="13.5">
      <c r="A935" s="78"/>
      <c r="B935" s="25"/>
      <c r="C935" s="44"/>
      <c r="D935" s="52"/>
      <c r="E935" s="70"/>
      <c r="F935" s="81"/>
      <c r="G935" s="34"/>
      <c r="H935" s="34"/>
    </row>
    <row r="936" spans="1:8" s="60" customFormat="1" ht="13.5">
      <c r="A936" s="78"/>
      <c r="B936" s="25"/>
      <c r="C936" s="44"/>
      <c r="D936" s="52"/>
      <c r="E936" s="70"/>
      <c r="F936" s="81"/>
      <c r="G936" s="34"/>
      <c r="H936" s="34"/>
    </row>
    <row r="937" spans="1:8" s="60" customFormat="1" ht="13.5">
      <c r="A937" s="78"/>
      <c r="B937" s="25"/>
      <c r="C937" s="44"/>
      <c r="D937" s="52"/>
      <c r="E937" s="70"/>
      <c r="F937" s="81"/>
      <c r="G937" s="34"/>
      <c r="H937" s="34"/>
    </row>
    <row r="938" spans="1:8" s="60" customFormat="1" ht="13.5">
      <c r="A938" s="78"/>
      <c r="B938" s="25"/>
      <c r="C938" s="44"/>
      <c r="D938" s="52"/>
      <c r="E938" s="70"/>
      <c r="F938" s="81"/>
      <c r="G938" s="34"/>
      <c r="H938" s="34"/>
    </row>
    <row r="939" spans="1:8" s="60" customFormat="1" ht="13.5">
      <c r="A939" s="78"/>
      <c r="B939" s="25"/>
      <c r="C939" s="44"/>
      <c r="D939" s="52"/>
      <c r="E939" s="70"/>
      <c r="F939" s="81"/>
      <c r="G939" s="34"/>
      <c r="H939" s="34"/>
    </row>
    <row r="940" spans="1:8" s="60" customFormat="1" ht="13.5">
      <c r="A940" s="78"/>
      <c r="B940" s="25"/>
      <c r="C940" s="44"/>
      <c r="D940" s="52"/>
      <c r="E940" s="70"/>
      <c r="F940" s="81"/>
      <c r="G940" s="34"/>
      <c r="H940" s="34"/>
    </row>
    <row r="941" spans="1:8" s="60" customFormat="1" ht="13.5">
      <c r="A941" s="78"/>
      <c r="B941" s="25"/>
      <c r="C941" s="44"/>
      <c r="D941" s="52"/>
      <c r="E941" s="70"/>
      <c r="F941" s="81"/>
      <c r="G941" s="34"/>
      <c r="H941" s="34"/>
    </row>
    <row r="942" spans="1:8" s="60" customFormat="1" ht="13.5">
      <c r="A942" s="78"/>
      <c r="B942" s="25"/>
      <c r="C942" s="44"/>
      <c r="D942" s="52"/>
      <c r="E942" s="70"/>
      <c r="F942" s="81"/>
      <c r="G942" s="34"/>
      <c r="H942" s="34"/>
    </row>
    <row r="943" spans="1:8" s="60" customFormat="1" ht="13.5">
      <c r="A943" s="78"/>
      <c r="B943" s="25"/>
      <c r="C943" s="44"/>
      <c r="D943" s="52"/>
      <c r="E943" s="70"/>
      <c r="F943" s="81"/>
      <c r="G943" s="34"/>
      <c r="H943" s="34"/>
    </row>
    <row r="944" spans="1:8" s="60" customFormat="1" ht="13.5">
      <c r="A944" s="78"/>
      <c r="B944" s="25"/>
      <c r="C944" s="44"/>
      <c r="D944" s="52"/>
      <c r="E944" s="70"/>
      <c r="F944" s="81"/>
      <c r="G944" s="34"/>
      <c r="H944" s="34"/>
    </row>
    <row r="945" spans="1:8" s="60" customFormat="1" ht="13.5">
      <c r="A945" s="78"/>
      <c r="B945" s="25"/>
      <c r="C945" s="44"/>
      <c r="D945" s="52"/>
      <c r="E945" s="70"/>
      <c r="F945" s="81"/>
      <c r="G945" s="34"/>
      <c r="H945" s="34"/>
    </row>
    <row r="946" spans="1:8" s="60" customFormat="1" ht="13.5">
      <c r="A946" s="78"/>
      <c r="B946" s="25"/>
      <c r="C946" s="44"/>
      <c r="D946" s="52"/>
      <c r="E946" s="70"/>
      <c r="F946" s="81"/>
      <c r="G946" s="34"/>
      <c r="H946" s="34"/>
    </row>
    <row r="947" spans="1:8" s="60" customFormat="1" ht="13.5">
      <c r="A947" s="78"/>
      <c r="B947" s="25"/>
      <c r="C947" s="44"/>
      <c r="D947" s="52"/>
      <c r="E947" s="70"/>
      <c r="F947" s="81"/>
      <c r="G947" s="34"/>
      <c r="H947" s="34"/>
    </row>
    <row r="948" spans="1:8" s="60" customFormat="1" ht="13.5">
      <c r="A948" s="78"/>
      <c r="B948" s="25"/>
      <c r="C948" s="44"/>
      <c r="D948" s="52"/>
      <c r="E948" s="70"/>
      <c r="F948" s="81"/>
      <c r="G948" s="34"/>
      <c r="H948" s="34"/>
    </row>
    <row r="949" spans="1:8" s="60" customFormat="1" ht="13.5">
      <c r="A949" s="78"/>
      <c r="B949" s="25"/>
      <c r="C949" s="44"/>
      <c r="D949" s="52"/>
      <c r="E949" s="70"/>
      <c r="F949" s="81"/>
      <c r="G949" s="34"/>
      <c r="H949" s="34"/>
    </row>
    <row r="950" spans="1:8" s="60" customFormat="1" ht="13.5">
      <c r="A950" s="78"/>
      <c r="B950" s="25"/>
      <c r="C950" s="44"/>
      <c r="D950" s="52"/>
      <c r="E950" s="70"/>
      <c r="F950" s="81"/>
      <c r="G950" s="34"/>
      <c r="H950" s="34"/>
    </row>
    <row r="951" spans="1:8" s="60" customFormat="1" ht="13.5">
      <c r="A951" s="78"/>
      <c r="B951" s="25"/>
      <c r="C951" s="44"/>
      <c r="D951" s="52"/>
      <c r="E951" s="70"/>
      <c r="F951" s="81"/>
      <c r="G951" s="34"/>
      <c r="H951" s="34"/>
    </row>
    <row r="952" spans="1:8" s="60" customFormat="1" ht="13.5">
      <c r="A952" s="78"/>
      <c r="B952" s="25"/>
      <c r="C952" s="44"/>
      <c r="D952" s="52"/>
      <c r="E952" s="70"/>
      <c r="F952" s="81"/>
      <c r="G952" s="34"/>
      <c r="H952" s="34"/>
    </row>
    <row r="953" spans="1:8" s="60" customFormat="1" ht="13.5">
      <c r="A953" s="78"/>
      <c r="B953" s="25"/>
      <c r="C953" s="44"/>
      <c r="D953" s="52"/>
      <c r="E953" s="70"/>
      <c r="F953" s="81"/>
      <c r="G953" s="34"/>
      <c r="H953" s="34"/>
    </row>
    <row r="954" spans="1:8" s="60" customFormat="1" ht="13.5">
      <c r="A954" s="78"/>
      <c r="B954" s="25"/>
      <c r="C954" s="44"/>
      <c r="D954" s="52"/>
      <c r="E954" s="70"/>
      <c r="F954" s="81"/>
      <c r="G954" s="34"/>
      <c r="H954" s="34"/>
    </row>
    <row r="955" spans="1:8" s="60" customFormat="1" ht="13.5">
      <c r="A955" s="78"/>
      <c r="B955" s="25"/>
      <c r="C955" s="44"/>
      <c r="D955" s="52"/>
      <c r="E955" s="70"/>
      <c r="F955" s="81"/>
      <c r="G955" s="34"/>
      <c r="H955" s="34"/>
    </row>
    <row r="956" spans="1:8" s="60" customFormat="1" ht="13.5">
      <c r="A956" s="78"/>
      <c r="B956" s="25"/>
      <c r="C956" s="44"/>
      <c r="D956" s="52"/>
      <c r="E956" s="70"/>
      <c r="F956" s="81"/>
      <c r="G956" s="34"/>
      <c r="H956" s="34"/>
    </row>
    <row r="957" spans="1:8" s="60" customFormat="1" ht="13.5">
      <c r="A957" s="78"/>
      <c r="B957" s="25"/>
      <c r="C957" s="44"/>
      <c r="D957" s="52"/>
      <c r="E957" s="70"/>
      <c r="F957" s="81"/>
      <c r="G957" s="34"/>
      <c r="H957" s="34"/>
    </row>
    <row r="958" spans="1:8" s="60" customFormat="1" ht="13.5">
      <c r="A958" s="78"/>
      <c r="B958" s="25"/>
      <c r="C958" s="44"/>
      <c r="D958" s="52"/>
      <c r="E958" s="70"/>
      <c r="F958" s="81"/>
      <c r="G958" s="34"/>
      <c r="H958" s="34"/>
    </row>
    <row r="959" spans="1:8" s="60" customFormat="1" ht="13.5">
      <c r="A959" s="78"/>
      <c r="B959" s="25"/>
      <c r="C959" s="44"/>
      <c r="D959" s="52"/>
      <c r="E959" s="70"/>
      <c r="F959" s="81"/>
      <c r="G959" s="34"/>
      <c r="H959" s="34"/>
    </row>
    <row r="960" spans="1:8" s="60" customFormat="1" ht="13.5">
      <c r="A960" s="78"/>
      <c r="B960" s="25"/>
      <c r="C960" s="44"/>
      <c r="D960" s="52"/>
      <c r="E960" s="70"/>
      <c r="F960" s="81"/>
      <c r="G960" s="34"/>
      <c r="H960" s="34"/>
    </row>
    <row r="961" spans="1:8" s="60" customFormat="1" ht="13.5">
      <c r="A961" s="78"/>
      <c r="B961" s="25"/>
      <c r="C961" s="44"/>
      <c r="D961" s="52"/>
      <c r="E961" s="70"/>
      <c r="F961" s="81"/>
      <c r="G961" s="34"/>
      <c r="H961" s="34"/>
    </row>
    <row r="962" spans="1:8" s="60" customFormat="1" ht="13.5">
      <c r="A962" s="78"/>
      <c r="B962" s="25"/>
      <c r="C962" s="44"/>
      <c r="D962" s="52"/>
      <c r="E962" s="70"/>
      <c r="F962" s="81"/>
      <c r="G962" s="34"/>
      <c r="H962" s="34"/>
    </row>
    <row r="963" spans="1:8" s="60" customFormat="1" ht="13.5">
      <c r="A963" s="78"/>
      <c r="B963" s="25"/>
      <c r="C963" s="44"/>
      <c r="D963" s="52"/>
      <c r="E963" s="70"/>
      <c r="F963" s="81"/>
      <c r="G963" s="34"/>
      <c r="H963" s="34"/>
    </row>
    <row r="964" spans="1:8" s="60" customFormat="1" ht="13.5">
      <c r="A964" s="78"/>
      <c r="B964" s="25"/>
      <c r="C964" s="44"/>
      <c r="D964" s="52"/>
      <c r="E964" s="70"/>
      <c r="F964" s="81"/>
      <c r="G964" s="34"/>
      <c r="H964" s="34"/>
    </row>
    <row r="965" spans="1:8" s="60" customFormat="1" ht="13.5">
      <c r="A965" s="78"/>
      <c r="B965" s="25"/>
      <c r="C965" s="44"/>
      <c r="D965" s="52"/>
      <c r="E965" s="70"/>
      <c r="F965" s="81"/>
      <c r="G965" s="34"/>
      <c r="H965" s="34"/>
    </row>
    <row r="966" spans="1:8" s="60" customFormat="1" ht="13.5">
      <c r="A966" s="78"/>
      <c r="B966" s="25"/>
      <c r="C966" s="44"/>
      <c r="D966" s="52"/>
      <c r="E966" s="70"/>
      <c r="F966" s="81"/>
      <c r="G966" s="34"/>
      <c r="H966" s="34"/>
    </row>
    <row r="967" spans="1:8" s="60" customFormat="1" ht="13.5">
      <c r="A967" s="78"/>
      <c r="B967" s="25"/>
      <c r="C967" s="44"/>
      <c r="D967" s="52"/>
      <c r="E967" s="70"/>
      <c r="F967" s="81"/>
      <c r="G967" s="34"/>
      <c r="H967" s="34"/>
    </row>
    <row r="968" spans="1:8" s="60" customFormat="1" ht="13.5">
      <c r="A968" s="78"/>
      <c r="B968" s="25"/>
      <c r="C968" s="44"/>
      <c r="D968" s="52"/>
      <c r="E968" s="70"/>
      <c r="F968" s="81"/>
      <c r="G968" s="34"/>
      <c r="H968" s="34"/>
    </row>
    <row r="969" spans="1:8" s="60" customFormat="1" ht="13.5">
      <c r="A969" s="78"/>
      <c r="B969" s="25"/>
      <c r="C969" s="44"/>
      <c r="D969" s="52"/>
      <c r="E969" s="70"/>
      <c r="F969" s="81"/>
      <c r="G969" s="34"/>
      <c r="H969" s="34"/>
    </row>
    <row r="970" spans="1:8" s="60" customFormat="1" ht="13.5">
      <c r="A970" s="78"/>
      <c r="B970" s="25"/>
      <c r="C970" s="44"/>
      <c r="D970" s="52"/>
      <c r="E970" s="70"/>
      <c r="F970" s="81"/>
      <c r="G970" s="34"/>
      <c r="H970" s="34"/>
    </row>
    <row r="971" spans="1:8" s="60" customFormat="1" ht="13.5">
      <c r="A971" s="78"/>
      <c r="B971" s="25"/>
      <c r="C971" s="44"/>
      <c r="D971" s="52"/>
      <c r="E971" s="70"/>
      <c r="F971" s="81"/>
      <c r="G971" s="34"/>
      <c r="H971" s="34"/>
    </row>
    <row r="972" spans="1:8" s="60" customFormat="1" ht="13.5">
      <c r="A972" s="78"/>
      <c r="B972" s="25"/>
      <c r="C972" s="44"/>
      <c r="D972" s="52"/>
      <c r="E972" s="70"/>
      <c r="F972" s="81"/>
      <c r="G972" s="34"/>
      <c r="H972" s="34"/>
    </row>
    <row r="973" spans="1:8" s="60" customFormat="1" ht="13.5">
      <c r="A973" s="78"/>
      <c r="B973" s="25"/>
      <c r="C973" s="44"/>
      <c r="D973" s="52"/>
      <c r="E973" s="70"/>
      <c r="F973" s="81"/>
      <c r="G973" s="34"/>
      <c r="H973" s="34"/>
    </row>
    <row r="974" spans="1:8" s="60" customFormat="1" ht="13.5">
      <c r="A974" s="78"/>
      <c r="B974" s="25"/>
      <c r="C974" s="44"/>
      <c r="D974" s="52"/>
      <c r="E974" s="70"/>
      <c r="F974" s="81"/>
      <c r="G974" s="34"/>
      <c r="H974" s="34"/>
    </row>
    <row r="975" spans="1:8" s="60" customFormat="1" ht="13.5">
      <c r="A975" s="78"/>
      <c r="B975" s="25"/>
      <c r="C975" s="44"/>
      <c r="D975" s="52"/>
      <c r="E975" s="70"/>
      <c r="F975" s="81"/>
      <c r="G975" s="34"/>
      <c r="H975" s="34"/>
    </row>
    <row r="976" spans="1:8" s="60" customFormat="1" ht="13.5">
      <c r="A976" s="78"/>
      <c r="B976" s="25"/>
      <c r="C976" s="44"/>
      <c r="D976" s="52"/>
      <c r="E976" s="70"/>
      <c r="F976" s="81"/>
      <c r="G976" s="34"/>
      <c r="H976" s="34"/>
    </row>
    <row r="977" spans="1:8" s="60" customFormat="1" ht="13.5">
      <c r="A977" s="78"/>
      <c r="B977" s="25"/>
      <c r="C977" s="44"/>
      <c r="D977" s="52"/>
      <c r="E977" s="70"/>
      <c r="F977" s="81"/>
      <c r="G977" s="34"/>
      <c r="H977" s="34"/>
    </row>
    <row r="978" spans="1:8" s="60" customFormat="1" ht="13.5">
      <c r="A978" s="78"/>
      <c r="B978" s="25"/>
      <c r="C978" s="44"/>
      <c r="D978" s="52"/>
      <c r="E978" s="70"/>
      <c r="F978" s="81"/>
      <c r="G978" s="34"/>
      <c r="H978" s="34"/>
    </row>
    <row r="979" spans="1:8" s="60" customFormat="1" ht="13.5">
      <c r="A979" s="78"/>
      <c r="B979" s="25"/>
      <c r="C979" s="44"/>
      <c r="D979" s="52"/>
      <c r="E979" s="70"/>
      <c r="F979" s="81"/>
      <c r="G979" s="34"/>
      <c r="H979" s="34"/>
    </row>
    <row r="980" spans="1:8" s="60" customFormat="1" ht="13.5">
      <c r="A980" s="78"/>
      <c r="B980" s="25"/>
      <c r="C980" s="44"/>
      <c r="D980" s="52"/>
      <c r="E980" s="70"/>
      <c r="F980" s="81"/>
      <c r="G980" s="34"/>
      <c r="H980" s="34"/>
    </row>
    <row r="981" spans="1:8" s="60" customFormat="1" ht="13.5">
      <c r="A981" s="78"/>
      <c r="B981" s="25"/>
      <c r="C981" s="44"/>
      <c r="D981" s="52"/>
      <c r="E981" s="70"/>
      <c r="F981" s="81"/>
      <c r="G981" s="34"/>
      <c r="H981" s="34"/>
    </row>
    <row r="982" spans="1:8" s="60" customFormat="1" ht="13.5">
      <c r="A982" s="78"/>
      <c r="B982" s="25"/>
      <c r="C982" s="44"/>
      <c r="D982" s="52"/>
      <c r="E982" s="70"/>
      <c r="F982" s="81"/>
      <c r="G982" s="34"/>
      <c r="H982" s="34"/>
    </row>
    <row r="983" spans="1:8" s="60" customFormat="1" ht="13.5">
      <c r="A983" s="78"/>
      <c r="B983" s="25"/>
      <c r="C983" s="44"/>
      <c r="D983" s="52"/>
      <c r="E983" s="70"/>
      <c r="F983" s="81"/>
      <c r="G983" s="34"/>
      <c r="H983" s="34"/>
    </row>
    <row r="984" spans="1:8" s="60" customFormat="1" ht="13.5">
      <c r="A984" s="78"/>
      <c r="B984" s="25"/>
      <c r="C984" s="44"/>
      <c r="D984" s="52"/>
      <c r="E984" s="70"/>
      <c r="F984" s="81"/>
      <c r="G984" s="34"/>
      <c r="H984" s="34"/>
    </row>
    <row r="985" spans="1:8" s="60" customFormat="1" ht="13.5">
      <c r="A985" s="78"/>
      <c r="B985" s="25"/>
      <c r="C985" s="44"/>
      <c r="D985" s="52"/>
      <c r="E985" s="70"/>
      <c r="F985" s="81"/>
      <c r="G985" s="34"/>
      <c r="H985" s="34"/>
    </row>
    <row r="986" spans="1:8" s="60" customFormat="1" ht="13.5">
      <c r="A986" s="78"/>
      <c r="B986" s="25"/>
      <c r="C986" s="44"/>
      <c r="D986" s="52"/>
      <c r="E986" s="70"/>
      <c r="F986" s="81"/>
      <c r="G986" s="34"/>
      <c r="H986" s="34"/>
    </row>
    <row r="987" spans="1:8" s="60" customFormat="1" ht="13.5">
      <c r="A987" s="78"/>
      <c r="B987" s="25"/>
      <c r="C987" s="44"/>
      <c r="D987" s="52"/>
      <c r="E987" s="70"/>
      <c r="F987" s="81"/>
      <c r="G987" s="34"/>
      <c r="H987" s="34"/>
    </row>
    <row r="988" spans="1:8" s="60" customFormat="1" ht="13.5">
      <c r="A988" s="78"/>
      <c r="B988" s="25"/>
      <c r="C988" s="44"/>
      <c r="D988" s="52"/>
      <c r="E988" s="70"/>
      <c r="F988" s="81"/>
      <c r="G988" s="34"/>
      <c r="H988" s="34"/>
    </row>
    <row r="989" spans="1:8" s="60" customFormat="1" ht="13.5">
      <c r="A989" s="78"/>
      <c r="B989" s="25"/>
      <c r="C989" s="44"/>
      <c r="D989" s="52"/>
      <c r="E989" s="70"/>
      <c r="F989" s="81"/>
      <c r="G989" s="34"/>
      <c r="H989" s="34"/>
    </row>
    <row r="990" spans="1:8" s="60" customFormat="1" ht="13.5">
      <c r="A990" s="78"/>
      <c r="B990" s="25"/>
      <c r="C990" s="44"/>
      <c r="D990" s="52"/>
      <c r="E990" s="70"/>
      <c r="F990" s="81"/>
      <c r="G990" s="34"/>
      <c r="H990" s="34"/>
    </row>
    <row r="991" spans="1:8" s="60" customFormat="1" ht="13.5">
      <c r="A991" s="78"/>
      <c r="B991" s="25"/>
      <c r="C991" s="44"/>
      <c r="D991" s="52"/>
      <c r="E991" s="70"/>
      <c r="F991" s="81"/>
      <c r="G991" s="34"/>
      <c r="H991" s="34"/>
    </row>
    <row r="992" spans="1:8" s="60" customFormat="1" ht="13.5">
      <c r="A992" s="78"/>
      <c r="B992" s="25"/>
      <c r="C992" s="44"/>
      <c r="D992" s="52"/>
      <c r="E992" s="70"/>
      <c r="F992" s="81"/>
      <c r="G992" s="34"/>
      <c r="H992" s="34"/>
    </row>
    <row r="993" spans="1:8" s="60" customFormat="1" ht="13.5">
      <c r="A993" s="78"/>
      <c r="B993" s="25"/>
      <c r="C993" s="44"/>
      <c r="D993" s="52"/>
      <c r="E993" s="70"/>
      <c r="F993" s="81"/>
      <c r="G993" s="34"/>
      <c r="H993" s="34"/>
    </row>
    <row r="994" spans="1:8" s="60" customFormat="1" ht="13.5">
      <c r="A994" s="78"/>
      <c r="B994" s="25"/>
      <c r="C994" s="44"/>
      <c r="D994" s="52"/>
      <c r="E994" s="70"/>
      <c r="F994" s="81"/>
      <c r="G994" s="34"/>
      <c r="H994" s="34"/>
    </row>
    <row r="995" spans="1:8" s="60" customFormat="1" ht="13.5">
      <c r="A995" s="78"/>
      <c r="B995" s="25"/>
      <c r="C995" s="44"/>
      <c r="D995" s="52"/>
      <c r="E995" s="70"/>
      <c r="F995" s="81"/>
      <c r="G995" s="34"/>
      <c r="H995" s="34"/>
    </row>
    <row r="996" spans="1:8" s="60" customFormat="1" ht="13.5">
      <c r="A996" s="78"/>
      <c r="B996" s="25"/>
      <c r="C996" s="44"/>
      <c r="D996" s="52"/>
      <c r="E996" s="70"/>
      <c r="F996" s="81"/>
      <c r="G996" s="34"/>
      <c r="H996" s="34"/>
    </row>
    <row r="997" spans="1:8" s="60" customFormat="1" ht="13.5">
      <c r="A997" s="78"/>
      <c r="B997" s="25"/>
      <c r="C997" s="44"/>
      <c r="D997" s="52"/>
      <c r="E997" s="70"/>
      <c r="F997" s="81"/>
      <c r="G997" s="34"/>
      <c r="H997" s="34"/>
    </row>
    <row r="998" spans="1:8" s="60" customFormat="1" ht="13.5">
      <c r="A998" s="78"/>
      <c r="B998" s="25"/>
      <c r="C998" s="44"/>
      <c r="D998" s="52"/>
      <c r="E998" s="70"/>
      <c r="F998" s="81"/>
      <c r="G998" s="34"/>
      <c r="H998" s="34"/>
    </row>
    <row r="999" spans="1:8" s="60" customFormat="1" ht="13.5">
      <c r="A999" s="78"/>
      <c r="B999" s="25"/>
      <c r="C999" s="44"/>
      <c r="D999" s="52"/>
      <c r="E999" s="70"/>
      <c r="F999" s="81"/>
      <c r="G999" s="34"/>
      <c r="H999" s="34"/>
    </row>
    <row r="1000" spans="1:8" s="60" customFormat="1" ht="13.5">
      <c r="A1000" s="78"/>
      <c r="B1000" s="25"/>
      <c r="C1000" s="44"/>
      <c r="D1000" s="52"/>
      <c r="E1000" s="70"/>
      <c r="F1000" s="81"/>
      <c r="G1000" s="34"/>
      <c r="H1000" s="34"/>
    </row>
    <row r="1001" spans="1:8" s="60" customFormat="1" ht="13.5">
      <c r="A1001" s="78"/>
      <c r="B1001" s="25"/>
      <c r="C1001" s="44"/>
      <c r="D1001" s="52"/>
      <c r="E1001" s="70"/>
      <c r="F1001" s="81"/>
      <c r="G1001" s="34"/>
      <c r="H1001" s="34"/>
    </row>
    <row r="1002" spans="1:8" s="60" customFormat="1" ht="13.5">
      <c r="A1002" s="78"/>
      <c r="B1002" s="25"/>
      <c r="C1002" s="44"/>
      <c r="D1002" s="52"/>
      <c r="E1002" s="70"/>
      <c r="F1002" s="81"/>
      <c r="G1002" s="34"/>
      <c r="H1002" s="34"/>
    </row>
    <row r="1003" spans="1:8" s="60" customFormat="1" ht="13.5">
      <c r="A1003" s="78"/>
      <c r="B1003" s="25"/>
      <c r="C1003" s="44"/>
      <c r="D1003" s="52"/>
      <c r="E1003" s="70"/>
      <c r="F1003" s="81"/>
      <c r="G1003" s="34"/>
      <c r="H1003" s="34"/>
    </row>
    <row r="1004" spans="1:8" s="60" customFormat="1" ht="13.5">
      <c r="A1004" s="78"/>
      <c r="B1004" s="25"/>
      <c r="C1004" s="44"/>
      <c r="D1004" s="52"/>
      <c r="E1004" s="70"/>
      <c r="F1004" s="81"/>
      <c r="G1004" s="34"/>
      <c r="H1004" s="34"/>
    </row>
    <row r="1005" spans="1:8" s="60" customFormat="1" ht="13.5">
      <c r="A1005" s="78"/>
      <c r="B1005" s="25"/>
      <c r="C1005" s="44"/>
      <c r="D1005" s="52"/>
      <c r="E1005" s="70"/>
      <c r="F1005" s="81"/>
      <c r="G1005" s="34"/>
      <c r="H1005" s="34"/>
    </row>
    <row r="1006" spans="1:8" s="60" customFormat="1" ht="13.5">
      <c r="A1006" s="78"/>
      <c r="B1006" s="25"/>
      <c r="C1006" s="44"/>
      <c r="D1006" s="52"/>
      <c r="E1006" s="70"/>
      <c r="F1006" s="81"/>
      <c r="G1006" s="34"/>
      <c r="H1006" s="34"/>
    </row>
    <row r="1007" spans="1:8" s="60" customFormat="1" ht="13.5">
      <c r="A1007" s="78"/>
      <c r="B1007" s="25"/>
      <c r="C1007" s="44"/>
      <c r="D1007" s="52"/>
      <c r="E1007" s="70"/>
      <c r="F1007" s="81"/>
      <c r="G1007" s="34"/>
      <c r="H1007" s="34"/>
    </row>
    <row r="1008" spans="1:8" s="60" customFormat="1" ht="13.5">
      <c r="A1008" s="78"/>
      <c r="B1008" s="25"/>
      <c r="C1008" s="44"/>
      <c r="D1008" s="52"/>
      <c r="E1008" s="70"/>
      <c r="F1008" s="81"/>
      <c r="G1008" s="34"/>
      <c r="H1008" s="34"/>
    </row>
    <row r="1009" spans="1:8" s="60" customFormat="1" ht="13.5">
      <c r="A1009" s="78"/>
      <c r="B1009" s="25"/>
      <c r="C1009" s="44"/>
      <c r="D1009" s="52"/>
      <c r="E1009" s="70"/>
      <c r="F1009" s="81"/>
      <c r="G1009" s="34"/>
      <c r="H1009" s="34"/>
    </row>
    <row r="1010" spans="1:8" s="60" customFormat="1" ht="13.5">
      <c r="A1010" s="78"/>
      <c r="B1010" s="25"/>
      <c r="C1010" s="44"/>
      <c r="D1010" s="52"/>
      <c r="E1010" s="70"/>
      <c r="F1010" s="81"/>
      <c r="G1010" s="34"/>
      <c r="H1010" s="34"/>
    </row>
    <row r="1011" spans="1:8" s="60" customFormat="1" ht="13.5">
      <c r="A1011" s="78"/>
      <c r="B1011" s="25"/>
      <c r="C1011" s="44"/>
      <c r="D1011" s="52"/>
      <c r="E1011" s="70"/>
      <c r="F1011" s="81"/>
      <c r="G1011" s="34"/>
      <c r="H1011" s="34"/>
    </row>
    <row r="1012" spans="1:8" s="60" customFormat="1" ht="13.5">
      <c r="A1012" s="78"/>
      <c r="B1012" s="25"/>
      <c r="C1012" s="44"/>
      <c r="D1012" s="52"/>
      <c r="E1012" s="70"/>
      <c r="F1012" s="81"/>
      <c r="G1012" s="34"/>
      <c r="H1012" s="34"/>
    </row>
    <row r="1013" spans="1:8" s="60" customFormat="1" ht="13.5">
      <c r="A1013" s="78"/>
      <c r="B1013" s="25"/>
      <c r="C1013" s="44"/>
      <c r="D1013" s="52"/>
      <c r="E1013" s="70"/>
      <c r="F1013" s="81"/>
      <c r="G1013" s="34"/>
      <c r="H1013" s="34"/>
    </row>
    <row r="1014" spans="1:8" s="60" customFormat="1" ht="13.5">
      <c r="A1014" s="78"/>
      <c r="B1014" s="25"/>
      <c r="C1014" s="44"/>
      <c r="D1014" s="52"/>
      <c r="E1014" s="70"/>
      <c r="F1014" s="81"/>
      <c r="G1014" s="34"/>
      <c r="H1014" s="34"/>
    </row>
    <row r="1015" spans="1:8" s="60" customFormat="1" ht="13.5">
      <c r="A1015" s="78"/>
      <c r="B1015" s="25"/>
      <c r="C1015" s="44"/>
      <c r="D1015" s="52"/>
      <c r="E1015" s="70"/>
      <c r="F1015" s="81"/>
      <c r="G1015" s="34"/>
      <c r="H1015" s="34"/>
    </row>
    <row r="1016" spans="1:8" s="60" customFormat="1" ht="13.5">
      <c r="A1016" s="78"/>
      <c r="B1016" s="25"/>
      <c r="C1016" s="44"/>
      <c r="D1016" s="52"/>
      <c r="E1016" s="70"/>
      <c r="F1016" s="81"/>
      <c r="G1016" s="34"/>
      <c r="H1016" s="34"/>
    </row>
    <row r="1017" spans="1:8" s="60" customFormat="1" ht="13.5">
      <c r="A1017" s="78"/>
      <c r="B1017" s="25"/>
      <c r="C1017" s="44"/>
      <c r="D1017" s="52"/>
      <c r="E1017" s="70"/>
      <c r="F1017" s="81"/>
      <c r="G1017" s="34"/>
      <c r="H1017" s="34"/>
    </row>
    <row r="1018" spans="1:8" s="60" customFormat="1" ht="13.5">
      <c r="A1018" s="78"/>
      <c r="B1018" s="25"/>
      <c r="C1018" s="44"/>
      <c r="D1018" s="52"/>
      <c r="E1018" s="70"/>
      <c r="F1018" s="81"/>
      <c r="G1018" s="34"/>
      <c r="H1018" s="34"/>
    </row>
    <row r="1019" spans="1:8" s="60" customFormat="1" ht="13.5">
      <c r="A1019" s="78"/>
      <c r="B1019" s="25"/>
      <c r="C1019" s="44"/>
      <c r="D1019" s="52"/>
      <c r="E1019" s="70"/>
      <c r="F1019" s="81"/>
      <c r="G1019" s="34"/>
      <c r="H1019" s="34"/>
    </row>
    <row r="1020" spans="1:8" s="60" customFormat="1" ht="13.5">
      <c r="A1020" s="78"/>
      <c r="B1020" s="25"/>
      <c r="C1020" s="44"/>
      <c r="D1020" s="52"/>
      <c r="E1020" s="70"/>
      <c r="F1020" s="81"/>
      <c r="G1020" s="34"/>
      <c r="H1020" s="34"/>
    </row>
    <row r="1021" spans="1:8" s="60" customFormat="1" ht="13.5">
      <c r="A1021" s="78"/>
      <c r="B1021" s="25"/>
      <c r="C1021" s="44"/>
      <c r="D1021" s="52"/>
      <c r="E1021" s="70"/>
      <c r="F1021" s="81"/>
      <c r="G1021" s="34"/>
      <c r="H1021" s="34"/>
    </row>
    <row r="1022" spans="1:8" s="60" customFormat="1" ht="13.5">
      <c r="A1022" s="78"/>
      <c r="B1022" s="25"/>
      <c r="C1022" s="44"/>
      <c r="D1022" s="52"/>
      <c r="E1022" s="70"/>
      <c r="F1022" s="81"/>
      <c r="G1022" s="34"/>
      <c r="H1022" s="34"/>
    </row>
    <row r="1023" spans="1:8" s="60" customFormat="1" ht="13.5">
      <c r="A1023" s="78"/>
      <c r="B1023" s="25"/>
      <c r="C1023" s="44"/>
      <c r="D1023" s="52"/>
      <c r="E1023" s="70"/>
      <c r="F1023" s="81"/>
      <c r="G1023" s="34"/>
      <c r="H1023" s="34"/>
    </row>
    <row r="1024" spans="1:8" s="60" customFormat="1" ht="13.5">
      <c r="A1024" s="78"/>
      <c r="B1024" s="25"/>
      <c r="C1024" s="44"/>
      <c r="D1024" s="52"/>
      <c r="E1024" s="70"/>
      <c r="F1024" s="81"/>
      <c r="G1024" s="34"/>
      <c r="H1024" s="34"/>
    </row>
    <row r="1025" spans="1:8" s="60" customFormat="1" ht="13.5">
      <c r="A1025" s="78"/>
      <c r="B1025" s="25"/>
      <c r="C1025" s="44"/>
      <c r="D1025" s="52"/>
      <c r="E1025" s="70"/>
      <c r="F1025" s="81"/>
      <c r="G1025" s="34"/>
      <c r="H1025" s="34"/>
    </row>
    <row r="1026" spans="1:8" s="60" customFormat="1" ht="13.5">
      <c r="A1026" s="78"/>
      <c r="B1026" s="25"/>
      <c r="C1026" s="44"/>
      <c r="D1026" s="52"/>
      <c r="E1026" s="70"/>
      <c r="F1026" s="81"/>
      <c r="G1026" s="34"/>
      <c r="H1026" s="34"/>
    </row>
    <row r="1027" spans="1:8" s="60" customFormat="1" ht="13.5">
      <c r="A1027" s="78"/>
      <c r="B1027" s="25"/>
      <c r="C1027" s="44"/>
      <c r="D1027" s="52"/>
      <c r="E1027" s="70"/>
      <c r="F1027" s="81"/>
      <c r="G1027" s="34"/>
      <c r="H1027" s="34"/>
    </row>
    <row r="1028" spans="1:8" s="60" customFormat="1" ht="13.5">
      <c r="A1028" s="78"/>
      <c r="B1028" s="25"/>
      <c r="C1028" s="44"/>
      <c r="D1028" s="52"/>
      <c r="E1028" s="70"/>
      <c r="F1028" s="81"/>
      <c r="G1028" s="34"/>
      <c r="H1028" s="34"/>
    </row>
    <row r="1029" spans="1:8" s="60" customFormat="1" ht="13.5">
      <c r="A1029" s="78"/>
      <c r="B1029" s="25"/>
      <c r="C1029" s="44"/>
      <c r="D1029" s="52"/>
      <c r="E1029" s="70"/>
      <c r="F1029" s="81"/>
      <c r="G1029" s="34"/>
      <c r="H1029" s="34"/>
    </row>
    <row r="1030" spans="1:8" s="60" customFormat="1" ht="13.5">
      <c r="A1030" s="78"/>
      <c r="B1030" s="25"/>
      <c r="C1030" s="44"/>
      <c r="D1030" s="52"/>
      <c r="E1030" s="70"/>
      <c r="F1030" s="81"/>
      <c r="G1030" s="34"/>
      <c r="H1030" s="34"/>
    </row>
    <row r="1031" spans="1:8" s="60" customFormat="1" ht="13.5">
      <c r="A1031" s="78"/>
      <c r="B1031" s="25"/>
      <c r="C1031" s="44"/>
      <c r="D1031" s="52"/>
      <c r="E1031" s="70"/>
      <c r="F1031" s="81"/>
      <c r="G1031" s="34"/>
      <c r="H1031" s="34"/>
    </row>
    <row r="1032" spans="1:8" s="60" customFormat="1" ht="13.5">
      <c r="A1032" s="78"/>
      <c r="B1032" s="25"/>
      <c r="C1032" s="44"/>
      <c r="D1032" s="52"/>
      <c r="E1032" s="70"/>
      <c r="F1032" s="81"/>
      <c r="G1032" s="34"/>
      <c r="H1032" s="34"/>
    </row>
    <row r="1033" spans="1:8" s="60" customFormat="1" ht="13.5">
      <c r="A1033" s="78"/>
      <c r="B1033" s="25"/>
      <c r="C1033" s="44"/>
      <c r="D1033" s="52"/>
      <c r="E1033" s="70"/>
      <c r="F1033" s="81"/>
      <c r="G1033" s="34"/>
      <c r="H1033" s="34"/>
    </row>
    <row r="1034" spans="1:8" s="60" customFormat="1" ht="13.5">
      <c r="A1034" s="78"/>
      <c r="B1034" s="25"/>
      <c r="C1034" s="44"/>
      <c r="D1034" s="52"/>
      <c r="E1034" s="70"/>
      <c r="F1034" s="81"/>
      <c r="G1034" s="34"/>
      <c r="H1034" s="34"/>
    </row>
    <row r="1035" spans="1:8" s="60" customFormat="1" ht="13.5">
      <c r="A1035" s="78"/>
      <c r="B1035" s="25"/>
      <c r="C1035" s="44"/>
      <c r="D1035" s="52"/>
      <c r="E1035" s="70"/>
      <c r="F1035" s="81"/>
      <c r="G1035" s="34"/>
      <c r="H1035" s="34"/>
    </row>
    <row r="1036" spans="1:8" s="60" customFormat="1" ht="13.5">
      <c r="A1036" s="78"/>
      <c r="B1036" s="25"/>
      <c r="C1036" s="44"/>
      <c r="D1036" s="52"/>
      <c r="E1036" s="70"/>
      <c r="F1036" s="81"/>
      <c r="G1036" s="34"/>
      <c r="H1036" s="34"/>
    </row>
    <row r="1037" spans="1:8" s="60" customFormat="1" ht="13.5">
      <c r="A1037" s="78"/>
      <c r="B1037" s="25"/>
      <c r="C1037" s="44"/>
      <c r="D1037" s="52"/>
      <c r="E1037" s="70"/>
      <c r="F1037" s="81"/>
      <c r="G1037" s="34"/>
      <c r="H1037" s="34"/>
    </row>
    <row r="1038" spans="1:8" s="60" customFormat="1" ht="13.5">
      <c r="A1038" s="78"/>
      <c r="B1038" s="25"/>
      <c r="C1038" s="44"/>
      <c r="D1038" s="52"/>
      <c r="E1038" s="70"/>
      <c r="F1038" s="81"/>
      <c r="G1038" s="34"/>
      <c r="H1038" s="34"/>
    </row>
    <row r="1039" spans="1:8" s="60" customFormat="1" ht="13.5">
      <c r="A1039" s="78"/>
      <c r="B1039" s="25"/>
      <c r="C1039" s="44"/>
      <c r="D1039" s="52"/>
      <c r="E1039" s="70"/>
      <c r="F1039" s="81"/>
      <c r="G1039" s="34"/>
      <c r="H1039" s="34"/>
    </row>
    <row r="1040" spans="1:8" s="60" customFormat="1" ht="13.5">
      <c r="A1040" s="78"/>
      <c r="B1040" s="25"/>
      <c r="C1040" s="44"/>
      <c r="D1040" s="52"/>
      <c r="E1040" s="70"/>
      <c r="F1040" s="81"/>
      <c r="G1040" s="34"/>
      <c r="H1040" s="34"/>
    </row>
    <row r="1041" spans="1:8" s="60" customFormat="1" ht="13.5">
      <c r="A1041" s="78"/>
      <c r="B1041" s="25"/>
      <c r="C1041" s="44"/>
      <c r="D1041" s="52"/>
      <c r="E1041" s="70"/>
      <c r="F1041" s="81"/>
      <c r="G1041" s="34"/>
      <c r="H1041" s="34"/>
    </row>
    <row r="1042" spans="1:8" s="60" customFormat="1" ht="13.5">
      <c r="A1042" s="78"/>
      <c r="B1042" s="25"/>
      <c r="C1042" s="44"/>
      <c r="D1042" s="52"/>
      <c r="E1042" s="70"/>
      <c r="F1042" s="81"/>
      <c r="G1042" s="34"/>
      <c r="H1042" s="34"/>
    </row>
    <row r="1043" spans="1:8" s="60" customFormat="1" ht="13.5">
      <c r="A1043" s="78"/>
      <c r="B1043" s="25"/>
      <c r="C1043" s="44"/>
      <c r="D1043" s="52"/>
      <c r="E1043" s="70"/>
      <c r="F1043" s="81"/>
      <c r="G1043" s="34"/>
      <c r="H1043" s="34"/>
    </row>
    <row r="1044" spans="1:8" s="60" customFormat="1" ht="13.5">
      <c r="A1044" s="78"/>
      <c r="B1044" s="25"/>
      <c r="C1044" s="44"/>
      <c r="D1044" s="52"/>
      <c r="E1044" s="70"/>
      <c r="F1044" s="81"/>
      <c r="G1044" s="34"/>
      <c r="H1044" s="34"/>
    </row>
    <row r="1045" spans="1:8" s="60" customFormat="1" ht="13.5">
      <c r="A1045" s="78"/>
      <c r="B1045" s="25"/>
      <c r="C1045" s="44"/>
      <c r="D1045" s="52"/>
      <c r="E1045" s="70"/>
      <c r="F1045" s="81"/>
      <c r="G1045" s="34"/>
      <c r="H1045" s="34"/>
    </row>
    <row r="1046" spans="1:8" s="60" customFormat="1" ht="13.5">
      <c r="A1046" s="78"/>
      <c r="B1046" s="25"/>
      <c r="C1046" s="44"/>
      <c r="D1046" s="52"/>
      <c r="E1046" s="70"/>
      <c r="F1046" s="81"/>
      <c r="G1046" s="34"/>
      <c r="H1046" s="34"/>
    </row>
    <row r="1047" spans="1:8" s="60" customFormat="1" ht="13.5">
      <c r="A1047" s="78"/>
      <c r="B1047" s="25"/>
      <c r="C1047" s="44"/>
      <c r="D1047" s="52"/>
      <c r="E1047" s="70"/>
      <c r="F1047" s="81"/>
      <c r="G1047" s="34"/>
      <c r="H1047" s="34"/>
    </row>
    <row r="1048" spans="1:8" s="60" customFormat="1" ht="13.5">
      <c r="A1048" s="78"/>
      <c r="B1048" s="25"/>
      <c r="C1048" s="44"/>
      <c r="D1048" s="52"/>
      <c r="E1048" s="70"/>
      <c r="F1048" s="81"/>
      <c r="G1048" s="34"/>
      <c r="H1048" s="34"/>
    </row>
    <row r="1049" spans="1:8" s="60" customFormat="1" ht="13.5">
      <c r="A1049" s="78"/>
      <c r="B1049" s="25"/>
      <c r="C1049" s="44"/>
      <c r="D1049" s="52"/>
      <c r="E1049" s="70"/>
      <c r="F1049" s="81"/>
      <c r="G1049" s="34"/>
      <c r="H1049" s="34"/>
    </row>
    <row r="1050" spans="1:8" s="60" customFormat="1" ht="13.5">
      <c r="A1050" s="78"/>
      <c r="B1050" s="25"/>
      <c r="C1050" s="44"/>
      <c r="D1050" s="52"/>
      <c r="E1050" s="70"/>
      <c r="F1050" s="81"/>
      <c r="G1050" s="34"/>
      <c r="H1050" s="34"/>
    </row>
    <row r="1051" spans="1:8" s="60" customFormat="1" ht="13.5">
      <c r="A1051" s="78"/>
      <c r="B1051" s="25"/>
      <c r="C1051" s="44"/>
      <c r="D1051" s="52"/>
      <c r="E1051" s="70"/>
      <c r="F1051" s="81"/>
      <c r="G1051" s="34"/>
      <c r="H1051" s="34"/>
    </row>
    <row r="1052" spans="1:8" s="60" customFormat="1" ht="13.5">
      <c r="A1052" s="78"/>
      <c r="B1052" s="25"/>
      <c r="C1052" s="44"/>
      <c r="D1052" s="52"/>
      <c r="E1052" s="70"/>
      <c r="F1052" s="81"/>
      <c r="G1052" s="34"/>
      <c r="H1052" s="34"/>
    </row>
    <row r="1053" spans="1:8" s="60" customFormat="1" ht="13.5">
      <c r="A1053" s="78"/>
      <c r="B1053" s="25"/>
      <c r="C1053" s="44"/>
      <c r="D1053" s="52"/>
      <c r="E1053" s="70"/>
      <c r="F1053" s="81"/>
      <c r="G1053" s="34"/>
      <c r="H1053" s="34"/>
    </row>
    <row r="1054" spans="1:8" s="60" customFormat="1" ht="13.5">
      <c r="A1054" s="78"/>
      <c r="B1054" s="25"/>
      <c r="C1054" s="44"/>
      <c r="D1054" s="52"/>
      <c r="E1054" s="70"/>
      <c r="F1054" s="81"/>
      <c r="G1054" s="34"/>
      <c r="H1054" s="34"/>
    </row>
    <row r="1055" spans="1:8" s="60" customFormat="1" ht="13.5">
      <c r="A1055" s="78"/>
      <c r="B1055" s="25"/>
      <c r="C1055" s="44"/>
      <c r="D1055" s="52"/>
      <c r="E1055" s="70"/>
      <c r="F1055" s="81"/>
      <c r="G1055" s="34"/>
      <c r="H1055" s="34"/>
    </row>
    <row r="1056" spans="1:8" s="60" customFormat="1" ht="13.5">
      <c r="A1056" s="78"/>
      <c r="B1056" s="25"/>
      <c r="C1056" s="44"/>
      <c r="D1056" s="52"/>
      <c r="E1056" s="70"/>
      <c r="F1056" s="81"/>
      <c r="G1056" s="34"/>
      <c r="H1056" s="34"/>
    </row>
    <row r="1057" spans="1:8" s="60" customFormat="1" ht="13.5">
      <c r="A1057" s="78"/>
      <c r="B1057" s="25"/>
      <c r="C1057" s="44"/>
      <c r="D1057" s="52"/>
      <c r="E1057" s="70"/>
      <c r="F1057" s="81"/>
      <c r="G1057" s="34"/>
      <c r="H1057" s="34"/>
    </row>
    <row r="1058" spans="1:8" s="60" customFormat="1" ht="13.5">
      <c r="A1058" s="78"/>
      <c r="B1058" s="25"/>
      <c r="C1058" s="44"/>
      <c r="D1058" s="52"/>
      <c r="E1058" s="70"/>
      <c r="F1058" s="81"/>
      <c r="G1058" s="34"/>
      <c r="H1058" s="34"/>
    </row>
    <row r="1059" spans="1:8" s="60" customFormat="1" ht="13.5">
      <c r="A1059" s="78"/>
      <c r="B1059" s="25"/>
      <c r="C1059" s="44"/>
      <c r="D1059" s="52"/>
      <c r="E1059" s="70"/>
      <c r="F1059" s="81"/>
      <c r="G1059" s="34"/>
      <c r="H1059" s="34"/>
    </row>
    <row r="1060" spans="1:8" s="60" customFormat="1" ht="13.5">
      <c r="A1060" s="78"/>
      <c r="B1060" s="25"/>
      <c r="C1060" s="44"/>
      <c r="D1060" s="52"/>
      <c r="E1060" s="70"/>
      <c r="F1060" s="81"/>
      <c r="G1060" s="34"/>
      <c r="H1060" s="34"/>
    </row>
    <row r="1061" spans="1:8" s="60" customFormat="1" ht="13.5">
      <c r="A1061" s="78"/>
      <c r="B1061" s="25"/>
      <c r="C1061" s="44"/>
      <c r="D1061" s="52"/>
      <c r="E1061" s="70"/>
      <c r="F1061" s="81"/>
      <c r="G1061" s="34"/>
      <c r="H1061" s="34"/>
    </row>
    <row r="1062" spans="1:8" s="60" customFormat="1" ht="13.5">
      <c r="A1062" s="78"/>
      <c r="B1062" s="25"/>
      <c r="C1062" s="44"/>
      <c r="D1062" s="52"/>
      <c r="E1062" s="70"/>
      <c r="F1062" s="81"/>
      <c r="G1062" s="34"/>
      <c r="H1062" s="34"/>
    </row>
    <row r="1063" spans="1:8" s="60" customFormat="1" ht="13.5">
      <c r="A1063" s="78"/>
      <c r="B1063" s="25"/>
      <c r="C1063" s="44"/>
      <c r="D1063" s="52"/>
      <c r="E1063" s="70"/>
      <c r="F1063" s="81"/>
      <c r="G1063" s="34"/>
      <c r="H1063" s="34"/>
    </row>
    <row r="1064" spans="1:8" s="60" customFormat="1" ht="13.5">
      <c r="A1064" s="78"/>
      <c r="B1064" s="25"/>
      <c r="C1064" s="44"/>
      <c r="D1064" s="52"/>
      <c r="E1064" s="70"/>
      <c r="F1064" s="81"/>
      <c r="G1064" s="34"/>
      <c r="H1064" s="34"/>
    </row>
    <row r="1065" spans="1:8" s="60" customFormat="1" ht="13.5">
      <c r="A1065" s="78"/>
      <c r="B1065" s="25"/>
      <c r="C1065" s="44"/>
      <c r="D1065" s="52"/>
      <c r="E1065" s="70"/>
      <c r="F1065" s="81"/>
      <c r="G1065" s="34"/>
      <c r="H1065" s="34"/>
    </row>
    <row r="1066" spans="1:8" s="60" customFormat="1" ht="13.5">
      <c r="A1066" s="78"/>
      <c r="B1066" s="25"/>
      <c r="C1066" s="44"/>
      <c r="D1066" s="52"/>
      <c r="E1066" s="70"/>
      <c r="F1066" s="81"/>
      <c r="G1066" s="34"/>
      <c r="H1066" s="34"/>
    </row>
    <row r="1067" spans="1:8" s="60" customFormat="1" ht="13.5">
      <c r="A1067" s="78"/>
      <c r="B1067" s="25"/>
      <c r="C1067" s="44"/>
      <c r="D1067" s="52"/>
      <c r="E1067" s="70"/>
      <c r="F1067" s="81"/>
      <c r="G1067" s="34"/>
      <c r="H1067" s="34"/>
    </row>
    <row r="1068" spans="1:8" s="60" customFormat="1" ht="13.5">
      <c r="A1068" s="78"/>
      <c r="B1068" s="25"/>
      <c r="C1068" s="44"/>
      <c r="D1068" s="52"/>
      <c r="E1068" s="70"/>
      <c r="F1068" s="81"/>
      <c r="G1068" s="34"/>
      <c r="H1068" s="34"/>
    </row>
    <row r="1069" spans="1:8" s="60" customFormat="1" ht="13.5">
      <c r="A1069" s="78"/>
      <c r="B1069" s="25"/>
      <c r="C1069" s="44"/>
      <c r="D1069" s="52"/>
      <c r="E1069" s="70"/>
      <c r="F1069" s="81"/>
      <c r="G1069" s="34"/>
      <c r="H1069" s="34"/>
    </row>
    <row r="1070" spans="1:8" s="60" customFormat="1" ht="13.5">
      <c r="A1070" s="78"/>
      <c r="B1070" s="25"/>
      <c r="C1070" s="44"/>
      <c r="D1070" s="52"/>
      <c r="E1070" s="70"/>
      <c r="F1070" s="81"/>
      <c r="G1070" s="34"/>
      <c r="H1070" s="34"/>
    </row>
    <row r="1071" spans="1:8" s="60" customFormat="1" ht="13.5">
      <c r="A1071" s="78"/>
      <c r="B1071" s="25"/>
      <c r="C1071" s="44"/>
      <c r="D1071" s="52"/>
      <c r="E1071" s="70"/>
      <c r="F1071" s="81"/>
      <c r="G1071" s="34"/>
      <c r="H1071" s="34"/>
    </row>
    <row r="1072" spans="1:8" s="60" customFormat="1" ht="13.5">
      <c r="A1072" s="78"/>
      <c r="B1072" s="25"/>
      <c r="C1072" s="44"/>
      <c r="D1072" s="52"/>
      <c r="E1072" s="70"/>
      <c r="F1072" s="81"/>
      <c r="G1072" s="34"/>
      <c r="H1072" s="34"/>
    </row>
    <row r="1073" spans="1:8" s="60" customFormat="1" ht="13.5">
      <c r="A1073" s="78"/>
      <c r="B1073" s="25"/>
      <c r="C1073" s="44"/>
      <c r="D1073" s="52"/>
      <c r="E1073" s="70"/>
      <c r="F1073" s="81"/>
      <c r="G1073" s="34"/>
      <c r="H1073" s="34"/>
    </row>
    <row r="1074" spans="1:8" s="60" customFormat="1" ht="13.5">
      <c r="A1074" s="78"/>
      <c r="B1074" s="25"/>
      <c r="C1074" s="44"/>
      <c r="D1074" s="52"/>
      <c r="E1074" s="70"/>
      <c r="F1074" s="81"/>
      <c r="G1074" s="34"/>
      <c r="H1074" s="34"/>
    </row>
    <row r="1075" spans="1:8" s="60" customFormat="1" ht="13.5">
      <c r="A1075" s="78"/>
      <c r="B1075" s="25"/>
      <c r="C1075" s="44"/>
      <c r="D1075" s="52"/>
      <c r="E1075" s="70"/>
      <c r="F1075" s="81"/>
      <c r="G1075" s="34"/>
      <c r="H1075" s="34"/>
    </row>
    <row r="1076" spans="1:8" s="60" customFormat="1" ht="13.5">
      <c r="A1076" s="78"/>
      <c r="B1076" s="25"/>
      <c r="C1076" s="44"/>
      <c r="D1076" s="52"/>
      <c r="E1076" s="70"/>
      <c r="F1076" s="81"/>
      <c r="G1076" s="34"/>
      <c r="H1076" s="34"/>
    </row>
    <row r="1077" spans="1:8" s="60" customFormat="1" ht="13.5">
      <c r="A1077" s="78"/>
      <c r="B1077" s="25"/>
      <c r="C1077" s="44"/>
      <c r="D1077" s="52"/>
      <c r="E1077" s="70"/>
      <c r="F1077" s="81"/>
      <c r="G1077" s="34"/>
      <c r="H1077" s="34"/>
    </row>
    <row r="1078" spans="1:8" s="60" customFormat="1" ht="13.5">
      <c r="A1078" s="78"/>
      <c r="B1078" s="25"/>
      <c r="C1078" s="44"/>
      <c r="D1078" s="52"/>
      <c r="E1078" s="70"/>
      <c r="F1078" s="81"/>
      <c r="G1078" s="34"/>
      <c r="H1078" s="34"/>
    </row>
    <row r="1079" spans="1:8" s="60" customFormat="1" ht="13.5">
      <c r="A1079" s="78"/>
      <c r="B1079" s="25"/>
      <c r="C1079" s="44"/>
      <c r="D1079" s="52"/>
      <c r="E1079" s="70"/>
      <c r="F1079" s="81"/>
      <c r="G1079" s="34"/>
      <c r="H1079" s="34"/>
    </row>
    <row r="1080" spans="1:8" s="60" customFormat="1" ht="13.5">
      <c r="A1080" s="78"/>
      <c r="B1080" s="25"/>
      <c r="C1080" s="44"/>
      <c r="D1080" s="52"/>
      <c r="E1080" s="70"/>
      <c r="F1080" s="81"/>
      <c r="G1080" s="34"/>
      <c r="H1080" s="34"/>
    </row>
    <row r="1081" spans="1:8" s="60" customFormat="1" ht="13.5">
      <c r="A1081" s="78"/>
      <c r="B1081" s="25"/>
      <c r="C1081" s="44"/>
      <c r="D1081" s="52"/>
      <c r="E1081" s="70"/>
      <c r="F1081" s="81"/>
      <c r="G1081" s="34"/>
      <c r="H1081" s="34"/>
    </row>
    <row r="1082" spans="1:8" s="60" customFormat="1" ht="13.5">
      <c r="A1082" s="78"/>
      <c r="B1082" s="25"/>
      <c r="C1082" s="44"/>
      <c r="D1082" s="52"/>
      <c r="E1082" s="70"/>
      <c r="F1082" s="81"/>
      <c r="G1082" s="34"/>
      <c r="H1082" s="34"/>
    </row>
    <row r="1083" spans="1:8" s="60" customFormat="1" ht="13.5">
      <c r="A1083" s="78"/>
      <c r="B1083" s="25"/>
      <c r="C1083" s="44"/>
      <c r="D1083" s="52"/>
      <c r="E1083" s="70"/>
      <c r="F1083" s="81"/>
      <c r="G1083" s="34"/>
      <c r="H1083" s="34"/>
    </row>
    <row r="1084" spans="1:8" s="60" customFormat="1" ht="13.5">
      <c r="A1084" s="78"/>
      <c r="B1084" s="25"/>
      <c r="C1084" s="44"/>
      <c r="D1084" s="52"/>
      <c r="E1084" s="70"/>
      <c r="F1084" s="81"/>
      <c r="G1084" s="34"/>
      <c r="H1084" s="34"/>
    </row>
    <row r="1085" spans="1:8" s="60" customFormat="1" ht="13.5">
      <c r="A1085" s="78"/>
      <c r="B1085" s="25"/>
      <c r="C1085" s="44"/>
      <c r="D1085" s="52"/>
      <c r="E1085" s="70"/>
      <c r="F1085" s="81"/>
      <c r="G1085" s="34"/>
      <c r="H1085" s="34"/>
    </row>
    <row r="1086" spans="1:8" s="60" customFormat="1" ht="13.5">
      <c r="A1086" s="78"/>
      <c r="B1086" s="25"/>
      <c r="C1086" s="44"/>
      <c r="D1086" s="52"/>
      <c r="E1086" s="70"/>
      <c r="F1086" s="81"/>
      <c r="G1086" s="34"/>
      <c r="H1086" s="34"/>
    </row>
    <row r="1087" spans="1:8" s="60" customFormat="1" ht="13.5">
      <c r="A1087" s="78"/>
      <c r="B1087" s="25"/>
      <c r="C1087" s="44"/>
      <c r="D1087" s="52"/>
      <c r="E1087" s="70"/>
      <c r="F1087" s="81"/>
      <c r="G1087" s="34"/>
      <c r="H1087" s="34"/>
    </row>
    <row r="1088" spans="1:8" s="60" customFormat="1" ht="13.5">
      <c r="A1088" s="78"/>
      <c r="B1088" s="25"/>
      <c r="C1088" s="44"/>
      <c r="D1088" s="52"/>
      <c r="E1088" s="70"/>
      <c r="F1088" s="81"/>
      <c r="G1088" s="34"/>
      <c r="H1088" s="34"/>
    </row>
    <row r="1089" spans="1:8" s="60" customFormat="1" ht="13.5">
      <c r="A1089" s="78"/>
      <c r="B1089" s="25"/>
      <c r="C1089" s="44"/>
      <c r="D1089" s="52"/>
      <c r="E1089" s="70"/>
      <c r="F1089" s="81"/>
      <c r="G1089" s="34"/>
      <c r="H1089" s="34"/>
    </row>
    <row r="1090" spans="1:8" s="60" customFormat="1" ht="13.5">
      <c r="A1090" s="78"/>
      <c r="B1090" s="25"/>
      <c r="C1090" s="44"/>
      <c r="D1090" s="52"/>
      <c r="E1090" s="70"/>
      <c r="F1090" s="81"/>
      <c r="G1090" s="34"/>
      <c r="H1090" s="34"/>
    </row>
    <row r="1091" spans="1:8" s="60" customFormat="1" ht="13.5">
      <c r="A1091" s="78"/>
      <c r="B1091" s="25"/>
      <c r="C1091" s="44"/>
      <c r="D1091" s="52"/>
      <c r="E1091" s="70"/>
      <c r="F1091" s="81"/>
      <c r="G1091" s="34"/>
      <c r="H1091" s="34"/>
    </row>
    <row r="1092" spans="1:8" s="60" customFormat="1" ht="13.5">
      <c r="A1092" s="78"/>
      <c r="B1092" s="25"/>
      <c r="C1092" s="44"/>
      <c r="D1092" s="52"/>
      <c r="E1092" s="70"/>
      <c r="F1092" s="81"/>
      <c r="G1092" s="34"/>
      <c r="H1092" s="34"/>
    </row>
    <row r="1093" spans="1:8" s="60" customFormat="1" ht="13.5">
      <c r="A1093" s="78"/>
      <c r="B1093" s="25"/>
      <c r="C1093" s="44"/>
      <c r="D1093" s="52"/>
      <c r="E1093" s="70"/>
      <c r="F1093" s="81"/>
      <c r="G1093" s="34"/>
      <c r="H1093" s="34"/>
    </row>
    <row r="1094" spans="1:8" s="60" customFormat="1" ht="13.5">
      <c r="A1094" s="78"/>
      <c r="B1094" s="25"/>
      <c r="C1094" s="44"/>
      <c r="D1094" s="52"/>
      <c r="E1094" s="70"/>
      <c r="F1094" s="81"/>
      <c r="G1094" s="34"/>
      <c r="H1094" s="34"/>
    </row>
    <row r="1095" spans="1:8" s="60" customFormat="1" ht="13.5">
      <c r="A1095" s="78"/>
      <c r="B1095" s="25"/>
      <c r="C1095" s="44"/>
      <c r="D1095" s="52"/>
      <c r="E1095" s="70"/>
      <c r="F1095" s="81"/>
      <c r="G1095" s="34"/>
      <c r="H1095" s="34"/>
    </row>
    <row r="1096" spans="1:8" s="60" customFormat="1" ht="13.5">
      <c r="A1096" s="78"/>
      <c r="B1096" s="25"/>
      <c r="C1096" s="44"/>
      <c r="D1096" s="52"/>
      <c r="E1096" s="70"/>
      <c r="F1096" s="81"/>
      <c r="G1096" s="34"/>
      <c r="H1096" s="34"/>
    </row>
    <row r="1097" spans="1:8" s="60" customFormat="1" ht="13.5">
      <c r="A1097" s="78"/>
      <c r="B1097" s="25"/>
      <c r="C1097" s="44"/>
      <c r="D1097" s="52"/>
      <c r="E1097" s="70"/>
      <c r="F1097" s="81"/>
      <c r="G1097" s="34"/>
      <c r="H1097" s="34"/>
    </row>
    <row r="1098" spans="1:8" s="60" customFormat="1" ht="13.5">
      <c r="A1098" s="78"/>
      <c r="B1098" s="25"/>
      <c r="C1098" s="44"/>
      <c r="D1098" s="52"/>
      <c r="E1098" s="70"/>
      <c r="F1098" s="81"/>
      <c r="G1098" s="34"/>
      <c r="H1098" s="34"/>
    </row>
    <row r="1099" spans="1:8" s="60" customFormat="1" ht="13.5">
      <c r="A1099" s="78"/>
      <c r="B1099" s="25"/>
      <c r="C1099" s="44"/>
      <c r="D1099" s="52"/>
      <c r="E1099" s="70"/>
      <c r="F1099" s="81"/>
      <c r="G1099" s="34"/>
      <c r="H1099" s="34"/>
    </row>
    <row r="1100" spans="1:8" s="60" customFormat="1" ht="13.5">
      <c r="A1100" s="78"/>
      <c r="B1100" s="25"/>
      <c r="C1100" s="44"/>
      <c r="D1100" s="52"/>
      <c r="E1100" s="70"/>
      <c r="F1100" s="81"/>
      <c r="G1100" s="34"/>
      <c r="H1100" s="34"/>
    </row>
    <row r="1101" spans="1:8" s="60" customFormat="1" ht="13.5">
      <c r="A1101" s="78"/>
      <c r="B1101" s="25"/>
      <c r="C1101" s="44"/>
      <c r="D1101" s="52"/>
      <c r="E1101" s="70"/>
      <c r="F1101" s="81"/>
      <c r="G1101" s="34"/>
      <c r="H1101" s="34"/>
    </row>
    <row r="1102" spans="1:8" s="60" customFormat="1" ht="13.5">
      <c r="A1102" s="78"/>
      <c r="B1102" s="25"/>
      <c r="C1102" s="44"/>
      <c r="D1102" s="52"/>
      <c r="E1102" s="70"/>
      <c r="F1102" s="81"/>
      <c r="G1102" s="34"/>
      <c r="H1102" s="34"/>
    </row>
    <row r="1103" spans="1:8" s="60" customFormat="1" ht="13.5">
      <c r="A1103" s="78"/>
      <c r="B1103" s="25"/>
      <c r="C1103" s="44"/>
      <c r="D1103" s="52"/>
      <c r="E1103" s="70"/>
      <c r="F1103" s="81"/>
      <c r="G1103" s="34"/>
      <c r="H1103" s="34"/>
    </row>
    <row r="1104" spans="1:8" s="60" customFormat="1" ht="13.5">
      <c r="A1104" s="78"/>
      <c r="B1104" s="25"/>
      <c r="C1104" s="44"/>
      <c r="D1104" s="52"/>
      <c r="E1104" s="70"/>
      <c r="F1104" s="81"/>
      <c r="G1104" s="34"/>
      <c r="H1104" s="34"/>
    </row>
    <row r="1105" spans="1:8" s="60" customFormat="1" ht="13.5">
      <c r="A1105" s="78"/>
      <c r="B1105" s="25"/>
      <c r="C1105" s="44"/>
      <c r="D1105" s="52"/>
      <c r="E1105" s="70"/>
      <c r="F1105" s="81"/>
      <c r="G1105" s="34"/>
      <c r="H1105" s="34"/>
    </row>
    <row r="1106" spans="1:8" s="60" customFormat="1" ht="13.5">
      <c r="A1106" s="78"/>
      <c r="B1106" s="25"/>
      <c r="C1106" s="44"/>
      <c r="D1106" s="52"/>
      <c r="E1106" s="70"/>
      <c r="F1106" s="81"/>
      <c r="G1106" s="34"/>
      <c r="H1106" s="34"/>
    </row>
    <row r="1107" spans="1:8" s="60" customFormat="1" ht="13.5">
      <c r="A1107" s="78"/>
      <c r="B1107" s="25"/>
      <c r="C1107" s="44"/>
      <c r="D1107" s="52"/>
      <c r="E1107" s="70"/>
      <c r="F1107" s="81"/>
      <c r="G1107" s="34"/>
      <c r="H1107" s="34"/>
    </row>
    <row r="1108" spans="1:8" s="60" customFormat="1" ht="13.5">
      <c r="A1108" s="78"/>
      <c r="B1108" s="25"/>
      <c r="C1108" s="44"/>
      <c r="D1108" s="52"/>
      <c r="E1108" s="70"/>
      <c r="F1108" s="81"/>
      <c r="G1108" s="34"/>
      <c r="H1108" s="34"/>
    </row>
    <row r="1109" spans="1:8" s="60" customFormat="1" ht="13.5">
      <c r="A1109" s="78"/>
      <c r="B1109" s="25"/>
      <c r="C1109" s="44"/>
      <c r="D1109" s="52"/>
      <c r="E1109" s="70"/>
      <c r="F1109" s="81"/>
      <c r="G1109" s="34"/>
      <c r="H1109" s="34"/>
    </row>
    <row r="1110" spans="1:8" s="60" customFormat="1" ht="13.5">
      <c r="A1110" s="78"/>
      <c r="B1110" s="25"/>
      <c r="C1110" s="44"/>
      <c r="D1110" s="52"/>
      <c r="E1110" s="70"/>
      <c r="F1110" s="81"/>
      <c r="G1110" s="34"/>
      <c r="H1110" s="34"/>
    </row>
    <row r="1111" spans="1:8" s="60" customFormat="1" ht="13.5">
      <c r="A1111" s="78"/>
      <c r="B1111" s="25"/>
      <c r="C1111" s="44"/>
      <c r="D1111" s="52"/>
      <c r="E1111" s="70"/>
      <c r="F1111" s="81"/>
      <c r="G1111" s="34"/>
      <c r="H1111" s="34"/>
    </row>
    <row r="1112" spans="1:8" s="60" customFormat="1" ht="13.5">
      <c r="A1112" s="78"/>
      <c r="B1112" s="25"/>
      <c r="C1112" s="44"/>
      <c r="D1112" s="52"/>
      <c r="E1112" s="70"/>
      <c r="F1112" s="81"/>
      <c r="G1112" s="34"/>
      <c r="H1112" s="34"/>
    </row>
    <row r="1113" spans="1:8" s="60" customFormat="1" ht="13.5">
      <c r="A1113" s="78"/>
      <c r="B1113" s="25"/>
      <c r="C1113" s="44"/>
      <c r="D1113" s="52"/>
      <c r="E1113" s="70"/>
      <c r="F1113" s="81"/>
      <c r="G1113" s="34"/>
      <c r="H1113" s="34"/>
    </row>
    <row r="1114" spans="1:8" s="60" customFormat="1" ht="13.5">
      <c r="A1114" s="78"/>
      <c r="B1114" s="25"/>
      <c r="C1114" s="44"/>
      <c r="D1114" s="52"/>
      <c r="E1114" s="70"/>
      <c r="F1114" s="81"/>
      <c r="G1114" s="34"/>
      <c r="H1114" s="34"/>
    </row>
    <row r="1115" spans="1:8" s="60" customFormat="1" ht="13.5">
      <c r="A1115" s="78"/>
      <c r="B1115" s="25"/>
      <c r="C1115" s="44"/>
      <c r="D1115" s="52"/>
      <c r="E1115" s="70"/>
      <c r="F1115" s="81"/>
      <c r="G1115" s="34"/>
      <c r="H1115" s="34"/>
    </row>
    <row r="1116" spans="1:8" s="60" customFormat="1" ht="13.5">
      <c r="A1116" s="78"/>
      <c r="B1116" s="25"/>
      <c r="C1116" s="44"/>
      <c r="D1116" s="52"/>
      <c r="E1116" s="70"/>
      <c r="F1116" s="81"/>
      <c r="G1116" s="34"/>
      <c r="H1116" s="34"/>
    </row>
    <row r="1117" spans="1:8" s="60" customFormat="1" ht="13.5">
      <c r="A1117" s="78"/>
      <c r="B1117" s="25"/>
      <c r="C1117" s="44"/>
      <c r="D1117" s="52"/>
      <c r="E1117" s="70"/>
      <c r="F1117" s="81"/>
      <c r="G1117" s="34"/>
      <c r="H1117" s="34"/>
    </row>
    <row r="1118" spans="1:8" s="60" customFormat="1" ht="13.5">
      <c r="A1118" s="78"/>
      <c r="B1118" s="25"/>
      <c r="C1118" s="44"/>
      <c r="D1118" s="52"/>
      <c r="E1118" s="70"/>
      <c r="F1118" s="81"/>
      <c r="G1118" s="34"/>
      <c r="H1118" s="34"/>
    </row>
    <row r="1119" spans="1:8" s="60" customFormat="1" ht="13.5">
      <c r="A1119" s="78"/>
      <c r="B1119" s="25"/>
      <c r="C1119" s="44"/>
      <c r="D1119" s="52"/>
      <c r="E1119" s="70"/>
      <c r="F1119" s="81"/>
      <c r="G1119" s="34"/>
      <c r="H1119" s="34"/>
    </row>
    <row r="1120" spans="1:8" s="60" customFormat="1" ht="13.5">
      <c r="A1120" s="78"/>
      <c r="B1120" s="25"/>
      <c r="C1120" s="44"/>
      <c r="D1120" s="52"/>
      <c r="E1120" s="70"/>
      <c r="F1120" s="81"/>
      <c r="G1120" s="34"/>
      <c r="H1120" s="34"/>
    </row>
    <row r="1121" spans="1:8" s="60" customFormat="1" ht="13.5">
      <c r="A1121" s="78"/>
      <c r="B1121" s="25"/>
      <c r="C1121" s="44"/>
      <c r="D1121" s="52"/>
      <c r="E1121" s="70"/>
      <c r="F1121" s="81"/>
      <c r="G1121" s="34"/>
      <c r="H1121" s="34"/>
    </row>
    <row r="1122" spans="1:8" s="60" customFormat="1" ht="13.5">
      <c r="A1122" s="78"/>
      <c r="B1122" s="25"/>
      <c r="C1122" s="44"/>
      <c r="D1122" s="52"/>
      <c r="E1122" s="70"/>
      <c r="F1122" s="81"/>
      <c r="G1122" s="34"/>
      <c r="H1122" s="34"/>
    </row>
    <row r="1123" spans="1:8" s="60" customFormat="1" ht="13.5">
      <c r="A1123" s="78"/>
      <c r="B1123" s="25"/>
      <c r="C1123" s="44"/>
      <c r="D1123" s="52"/>
      <c r="E1123" s="70"/>
      <c r="F1123" s="81"/>
      <c r="G1123" s="34"/>
      <c r="H1123" s="34"/>
    </row>
    <row r="1124" spans="1:8" s="60" customFormat="1" ht="13.5">
      <c r="A1124" s="78"/>
      <c r="B1124" s="25"/>
      <c r="C1124" s="44"/>
      <c r="D1124" s="52"/>
      <c r="E1124" s="70"/>
      <c r="F1124" s="81"/>
      <c r="G1124" s="34"/>
      <c r="H1124" s="34"/>
    </row>
    <row r="1125" spans="1:8" s="60" customFormat="1" ht="13.5">
      <c r="A1125" s="78"/>
      <c r="B1125" s="25"/>
      <c r="C1125" s="44"/>
      <c r="D1125" s="52"/>
      <c r="E1125" s="70"/>
      <c r="F1125" s="81"/>
      <c r="G1125" s="34"/>
      <c r="H1125" s="34"/>
    </row>
    <row r="1126" spans="1:8" s="60" customFormat="1" ht="13.5">
      <c r="A1126" s="78"/>
      <c r="B1126" s="25"/>
      <c r="C1126" s="44"/>
      <c r="D1126" s="52"/>
      <c r="E1126" s="70"/>
      <c r="F1126" s="81"/>
      <c r="G1126" s="34"/>
      <c r="H1126" s="34"/>
    </row>
    <row r="1127" spans="1:8" s="60" customFormat="1" ht="13.5">
      <c r="A1127" s="78"/>
      <c r="B1127" s="25"/>
      <c r="C1127" s="44"/>
      <c r="D1127" s="52"/>
      <c r="E1127" s="70"/>
      <c r="F1127" s="81"/>
      <c r="G1127" s="34"/>
      <c r="H1127" s="34"/>
    </row>
    <row r="1128" spans="1:8" s="60" customFormat="1" ht="13.5">
      <c r="A1128" s="78"/>
      <c r="B1128" s="25"/>
      <c r="C1128" s="44"/>
      <c r="D1128" s="52"/>
      <c r="E1128" s="70"/>
      <c r="F1128" s="81"/>
      <c r="G1128" s="34"/>
      <c r="H1128" s="34"/>
    </row>
    <row r="1129" spans="1:8" s="60" customFormat="1" ht="13.5">
      <c r="A1129" s="78"/>
      <c r="B1129" s="25"/>
      <c r="C1129" s="44"/>
      <c r="D1129" s="52"/>
      <c r="E1129" s="70"/>
      <c r="F1129" s="81"/>
      <c r="G1129" s="34"/>
      <c r="H1129" s="34"/>
    </row>
    <row r="1130" spans="1:8" s="60" customFormat="1" ht="13.5">
      <c r="A1130" s="78"/>
      <c r="B1130" s="25"/>
      <c r="C1130" s="44"/>
      <c r="D1130" s="52"/>
      <c r="E1130" s="70"/>
      <c r="F1130" s="81"/>
      <c r="G1130" s="34"/>
      <c r="H1130" s="34"/>
    </row>
    <row r="1131" spans="1:8" s="60" customFormat="1" ht="13.5">
      <c r="A1131" s="78"/>
      <c r="B1131" s="25"/>
      <c r="C1131" s="44"/>
      <c r="D1131" s="52"/>
      <c r="E1131" s="70"/>
      <c r="F1131" s="81"/>
      <c r="G1131" s="34"/>
      <c r="H1131" s="34"/>
    </row>
    <row r="1132" spans="1:8" s="60" customFormat="1" ht="13.5">
      <c r="A1132" s="78"/>
      <c r="B1132" s="25"/>
      <c r="C1132" s="44"/>
      <c r="D1132" s="52"/>
      <c r="E1132" s="70"/>
      <c r="F1132" s="81"/>
      <c r="G1132" s="34"/>
      <c r="H1132" s="34"/>
    </row>
    <row r="1133" spans="1:8" s="60" customFormat="1" ht="13.5">
      <c r="A1133" s="78"/>
      <c r="B1133" s="25"/>
      <c r="C1133" s="44"/>
      <c r="D1133" s="52"/>
      <c r="E1133" s="70"/>
      <c r="F1133" s="81"/>
      <c r="G1133" s="34"/>
      <c r="H1133" s="34"/>
    </row>
    <row r="1134" spans="1:8" s="60" customFormat="1" ht="13.5">
      <c r="A1134" s="78"/>
      <c r="B1134" s="25"/>
      <c r="C1134" s="44"/>
      <c r="D1134" s="52"/>
      <c r="E1134" s="70"/>
      <c r="F1134" s="81"/>
      <c r="G1134" s="34"/>
      <c r="H1134" s="34"/>
    </row>
    <row r="1135" spans="1:8" s="60" customFormat="1" ht="13.5">
      <c r="A1135" s="78"/>
      <c r="B1135" s="25"/>
      <c r="C1135" s="44"/>
      <c r="D1135" s="52"/>
      <c r="E1135" s="70"/>
      <c r="F1135" s="81"/>
      <c r="G1135" s="34"/>
      <c r="H1135" s="34"/>
    </row>
    <row r="1136" spans="1:8" s="60" customFormat="1" ht="13.5">
      <c r="A1136" s="78"/>
      <c r="B1136" s="25"/>
      <c r="C1136" s="44"/>
      <c r="D1136" s="52"/>
      <c r="E1136" s="70"/>
      <c r="F1136" s="81"/>
      <c r="G1136" s="34"/>
      <c r="H1136" s="34"/>
    </row>
    <row r="1137" spans="1:8" s="60" customFormat="1" ht="13.5">
      <c r="A1137" s="78"/>
      <c r="B1137" s="25"/>
      <c r="C1137" s="44"/>
      <c r="D1137" s="52"/>
      <c r="E1137" s="70"/>
      <c r="F1137" s="81"/>
      <c r="G1137" s="34"/>
      <c r="H1137" s="34"/>
    </row>
    <row r="1138" spans="1:8" s="60" customFormat="1" ht="13.5">
      <c r="A1138" s="78"/>
      <c r="B1138" s="25"/>
      <c r="C1138" s="44"/>
      <c r="D1138" s="52"/>
      <c r="E1138" s="70"/>
      <c r="F1138" s="81"/>
      <c r="G1138" s="34"/>
      <c r="H1138" s="34"/>
    </row>
    <row r="1139" spans="1:8" s="60" customFormat="1" ht="13.5">
      <c r="A1139" s="78"/>
      <c r="B1139" s="25"/>
      <c r="C1139" s="44"/>
      <c r="D1139" s="52"/>
      <c r="E1139" s="70"/>
      <c r="F1139" s="81"/>
      <c r="G1139" s="34"/>
      <c r="H1139" s="34"/>
    </row>
    <row r="1140" spans="1:8" s="60" customFormat="1" ht="13.5">
      <c r="A1140" s="78"/>
      <c r="B1140" s="25"/>
      <c r="C1140" s="44"/>
      <c r="D1140" s="52"/>
      <c r="E1140" s="70"/>
      <c r="F1140" s="81"/>
      <c r="G1140" s="34"/>
      <c r="H1140" s="34"/>
    </row>
    <row r="1141" spans="1:8" s="60" customFormat="1" ht="13.5">
      <c r="A1141" s="78"/>
      <c r="B1141" s="25"/>
      <c r="C1141" s="44"/>
      <c r="D1141" s="52"/>
      <c r="E1141" s="70"/>
      <c r="F1141" s="81"/>
      <c r="G1141" s="34"/>
      <c r="H1141" s="34"/>
    </row>
    <row r="1142" spans="1:8" s="60" customFormat="1" ht="13.5">
      <c r="A1142" s="78"/>
      <c r="B1142" s="25"/>
      <c r="C1142" s="44"/>
      <c r="D1142" s="52"/>
      <c r="E1142" s="70"/>
      <c r="F1142" s="81"/>
      <c r="G1142" s="34"/>
      <c r="H1142" s="34"/>
    </row>
    <row r="1143" spans="1:8" s="60" customFormat="1" ht="13.5">
      <c r="A1143" s="78"/>
      <c r="B1143" s="25"/>
      <c r="C1143" s="44"/>
      <c r="D1143" s="52"/>
      <c r="E1143" s="70"/>
      <c r="F1143" s="81"/>
      <c r="G1143" s="34"/>
      <c r="H1143" s="34"/>
    </row>
    <row r="1144" spans="1:8" s="60" customFormat="1" ht="13.5">
      <c r="A1144" s="78"/>
      <c r="B1144" s="25"/>
      <c r="C1144" s="44"/>
      <c r="D1144" s="52"/>
      <c r="E1144" s="70"/>
      <c r="F1144" s="81"/>
      <c r="G1144" s="34"/>
      <c r="H1144" s="34"/>
    </row>
    <row r="1145" spans="1:8" s="60" customFormat="1" ht="13.5">
      <c r="A1145" s="78"/>
      <c r="B1145" s="25"/>
      <c r="C1145" s="44"/>
      <c r="D1145" s="52"/>
      <c r="E1145" s="70"/>
      <c r="F1145" s="81"/>
      <c r="G1145" s="34"/>
      <c r="H1145" s="34"/>
    </row>
    <row r="1146" spans="1:8" s="60" customFormat="1" ht="13.5">
      <c r="A1146" s="78"/>
      <c r="B1146" s="25"/>
      <c r="C1146" s="44"/>
      <c r="D1146" s="52"/>
      <c r="E1146" s="70"/>
      <c r="F1146" s="81"/>
      <c r="G1146" s="34"/>
      <c r="H1146" s="34"/>
    </row>
    <row r="1147" spans="1:8" s="60" customFormat="1" ht="13.5">
      <c r="A1147" s="78"/>
      <c r="B1147" s="25"/>
      <c r="C1147" s="44"/>
      <c r="D1147" s="52"/>
      <c r="E1147" s="70"/>
      <c r="F1147" s="81"/>
      <c r="G1147" s="34"/>
      <c r="H1147" s="34"/>
    </row>
    <row r="1148" spans="1:8" s="60" customFormat="1" ht="13.5">
      <c r="A1148" s="78"/>
      <c r="B1148" s="25"/>
      <c r="C1148" s="44"/>
      <c r="D1148" s="52"/>
      <c r="E1148" s="70"/>
      <c r="F1148" s="81"/>
      <c r="G1148" s="34"/>
      <c r="H1148" s="34"/>
    </row>
    <row r="1149" spans="1:8" s="60" customFormat="1" ht="13.5">
      <c r="A1149" s="78"/>
      <c r="B1149" s="25"/>
      <c r="C1149" s="44"/>
      <c r="D1149" s="52"/>
      <c r="E1149" s="70"/>
      <c r="F1149" s="81"/>
      <c r="G1149" s="34"/>
      <c r="H1149" s="34"/>
    </row>
    <row r="1150" spans="1:8" s="60" customFormat="1" ht="13.5">
      <c r="A1150" s="78"/>
      <c r="B1150" s="25"/>
      <c r="C1150" s="44"/>
      <c r="D1150" s="52"/>
      <c r="E1150" s="70"/>
      <c r="F1150" s="81"/>
      <c r="G1150" s="34"/>
      <c r="H1150" s="34"/>
    </row>
    <row r="1151" spans="1:8" s="60" customFormat="1" ht="13.5">
      <c r="A1151" s="78"/>
      <c r="B1151" s="25"/>
      <c r="C1151" s="44"/>
      <c r="D1151" s="52"/>
      <c r="E1151" s="70"/>
      <c r="F1151" s="81"/>
      <c r="G1151" s="34"/>
      <c r="H1151" s="34"/>
    </row>
    <row r="1152" spans="1:8" s="60" customFormat="1" ht="13.5">
      <c r="A1152" s="78"/>
      <c r="B1152" s="25"/>
      <c r="C1152" s="44"/>
      <c r="D1152" s="52"/>
      <c r="E1152" s="70"/>
      <c r="F1152" s="81"/>
      <c r="G1152" s="34"/>
      <c r="H1152" s="34"/>
    </row>
    <row r="1153" spans="1:8" s="60" customFormat="1" ht="13.5">
      <c r="A1153" s="78"/>
      <c r="B1153" s="25"/>
      <c r="C1153" s="44"/>
      <c r="D1153" s="52"/>
      <c r="E1153" s="70"/>
      <c r="F1153" s="81"/>
      <c r="G1153" s="34"/>
      <c r="H1153" s="34"/>
    </row>
    <row r="1154" spans="1:8" s="60" customFormat="1" ht="13.5">
      <c r="A1154" s="78"/>
      <c r="B1154" s="25"/>
      <c r="C1154" s="44"/>
      <c r="D1154" s="52"/>
      <c r="E1154" s="70"/>
      <c r="F1154" s="81"/>
      <c r="G1154" s="34"/>
      <c r="H1154" s="34"/>
    </row>
    <row r="1155" spans="1:8" s="60" customFormat="1" ht="13.5">
      <c r="A1155" s="78"/>
      <c r="B1155" s="25"/>
      <c r="C1155" s="44"/>
      <c r="D1155" s="52"/>
      <c r="E1155" s="70"/>
      <c r="F1155" s="81"/>
      <c r="G1155" s="34"/>
      <c r="H1155" s="34"/>
    </row>
    <row r="1156" spans="1:8" s="60" customFormat="1" ht="13.5">
      <c r="A1156" s="78"/>
      <c r="B1156" s="25"/>
      <c r="C1156" s="44"/>
      <c r="D1156" s="52"/>
      <c r="E1156" s="70"/>
      <c r="F1156" s="81"/>
      <c r="G1156" s="34"/>
      <c r="H1156" s="34"/>
    </row>
    <row r="1157" spans="1:8" s="60" customFormat="1" ht="13.5">
      <c r="A1157" s="78"/>
      <c r="B1157" s="25"/>
      <c r="C1157" s="44"/>
      <c r="D1157" s="52"/>
      <c r="E1157" s="70"/>
      <c r="F1157" s="81"/>
      <c r="G1157" s="34"/>
      <c r="H1157" s="34"/>
    </row>
    <row r="1158" spans="1:8" s="60" customFormat="1" ht="13.5">
      <c r="A1158" s="78"/>
      <c r="B1158" s="25"/>
      <c r="C1158" s="44"/>
      <c r="D1158" s="52"/>
      <c r="E1158" s="70"/>
      <c r="F1158" s="81"/>
      <c r="G1158" s="34"/>
      <c r="H1158" s="34"/>
    </row>
    <row r="1159" spans="1:8" s="60" customFormat="1" ht="13.5">
      <c r="A1159" s="78"/>
      <c r="B1159" s="25"/>
      <c r="C1159" s="44"/>
      <c r="D1159" s="52"/>
      <c r="E1159" s="70"/>
      <c r="F1159" s="81"/>
      <c r="G1159" s="34"/>
      <c r="H1159" s="34"/>
    </row>
    <row r="1160" spans="1:8" s="60" customFormat="1" ht="13.5">
      <c r="A1160" s="78"/>
      <c r="B1160" s="25"/>
      <c r="C1160" s="44"/>
      <c r="D1160" s="52"/>
      <c r="E1160" s="70"/>
      <c r="F1160" s="81"/>
      <c r="G1160" s="34"/>
      <c r="H1160" s="34"/>
    </row>
    <row r="1161" spans="1:8" s="60" customFormat="1" ht="13.5">
      <c r="A1161" s="78"/>
      <c r="B1161" s="25"/>
      <c r="C1161" s="44"/>
      <c r="D1161" s="52"/>
      <c r="E1161" s="70"/>
      <c r="F1161" s="81"/>
      <c r="G1161" s="34"/>
      <c r="H1161" s="34"/>
    </row>
    <row r="1162" spans="1:8" s="60" customFormat="1" ht="13.5">
      <c r="A1162" s="78"/>
      <c r="B1162" s="25"/>
      <c r="C1162" s="44"/>
      <c r="D1162" s="52"/>
      <c r="E1162" s="70"/>
      <c r="F1162" s="81"/>
      <c r="G1162" s="34"/>
      <c r="H1162" s="34"/>
    </row>
    <row r="1163" spans="1:8" s="60" customFormat="1" ht="13.5">
      <c r="A1163" s="78"/>
      <c r="B1163" s="25"/>
      <c r="C1163" s="44"/>
      <c r="D1163" s="52"/>
      <c r="E1163" s="70"/>
      <c r="F1163" s="81"/>
      <c r="G1163" s="34"/>
      <c r="H1163" s="34"/>
    </row>
    <row r="1164" spans="1:8" s="60" customFormat="1" ht="13.5">
      <c r="A1164" s="78"/>
      <c r="B1164" s="25"/>
      <c r="C1164" s="44"/>
      <c r="D1164" s="52"/>
      <c r="E1164" s="70"/>
      <c r="F1164" s="81"/>
      <c r="G1164" s="34"/>
      <c r="H1164" s="34"/>
    </row>
    <row r="1165" spans="1:8" s="60" customFormat="1" ht="13.5">
      <c r="A1165" s="78"/>
      <c r="B1165" s="25"/>
      <c r="C1165" s="44"/>
      <c r="D1165" s="52"/>
      <c r="E1165" s="70"/>
      <c r="F1165" s="81"/>
      <c r="G1165" s="34"/>
      <c r="H1165" s="34"/>
    </row>
    <row r="1166" spans="1:8" s="60" customFormat="1" ht="13.5">
      <c r="A1166" s="78"/>
      <c r="B1166" s="25"/>
      <c r="C1166" s="44"/>
      <c r="D1166" s="52"/>
      <c r="E1166" s="70"/>
      <c r="F1166" s="81"/>
      <c r="G1166" s="34"/>
      <c r="H1166" s="34"/>
    </row>
    <row r="1167" spans="1:8" s="60" customFormat="1" ht="13.5">
      <c r="A1167" s="78"/>
      <c r="B1167" s="25"/>
      <c r="C1167" s="44"/>
      <c r="D1167" s="52"/>
      <c r="E1167" s="70"/>
      <c r="F1167" s="81"/>
      <c r="G1167" s="34"/>
      <c r="H1167" s="34"/>
    </row>
    <row r="1168" spans="1:8" s="60" customFormat="1" ht="13.5">
      <c r="A1168" s="78"/>
      <c r="B1168" s="25"/>
      <c r="C1168" s="44"/>
      <c r="D1168" s="52"/>
      <c r="E1168" s="70"/>
      <c r="F1168" s="81"/>
      <c r="G1168" s="34"/>
      <c r="H1168" s="34"/>
    </row>
    <row r="1169" spans="1:8" s="60" customFormat="1" ht="13.5">
      <c r="A1169" s="78"/>
      <c r="B1169" s="25"/>
      <c r="C1169" s="44"/>
      <c r="D1169" s="52"/>
      <c r="E1169" s="70"/>
      <c r="F1169" s="81"/>
      <c r="G1169" s="34"/>
      <c r="H1169" s="34"/>
    </row>
    <row r="1170" spans="1:8" s="60" customFormat="1" ht="13.5">
      <c r="A1170" s="78"/>
      <c r="B1170" s="25"/>
      <c r="C1170" s="44"/>
      <c r="D1170" s="52"/>
      <c r="E1170" s="70"/>
      <c r="F1170" s="81"/>
      <c r="G1170" s="34"/>
      <c r="H1170" s="34"/>
    </row>
    <row r="1171" spans="1:8" s="60" customFormat="1" ht="13.5">
      <c r="A1171" s="78"/>
      <c r="B1171" s="25"/>
      <c r="C1171" s="44"/>
      <c r="D1171" s="52"/>
      <c r="E1171" s="70"/>
      <c r="F1171" s="81"/>
      <c r="G1171" s="34"/>
      <c r="H1171" s="34"/>
    </row>
    <row r="1172" spans="1:8" s="60" customFormat="1" ht="13.5">
      <c r="A1172" s="78"/>
      <c r="B1172" s="25"/>
      <c r="C1172" s="44"/>
      <c r="D1172" s="52"/>
      <c r="E1172" s="70"/>
      <c r="F1172" s="81"/>
      <c r="G1172" s="34"/>
      <c r="H1172" s="34"/>
    </row>
    <row r="1173" spans="1:8" s="60" customFormat="1" ht="13.5">
      <c r="A1173" s="78"/>
      <c r="B1173" s="25"/>
      <c r="C1173" s="44"/>
      <c r="D1173" s="52"/>
      <c r="E1173" s="70"/>
      <c r="F1173" s="81"/>
      <c r="G1173" s="34"/>
      <c r="H1173" s="34"/>
    </row>
    <row r="1174" spans="1:8" s="60" customFormat="1" ht="13.5">
      <c r="A1174" s="78"/>
      <c r="B1174" s="25"/>
      <c r="C1174" s="44"/>
      <c r="D1174" s="52"/>
      <c r="E1174" s="70"/>
      <c r="F1174" s="81"/>
      <c r="G1174" s="34"/>
      <c r="H1174" s="34"/>
    </row>
    <row r="1175" spans="1:8" s="60" customFormat="1" ht="13.5">
      <c r="A1175" s="78"/>
      <c r="B1175" s="25"/>
      <c r="C1175" s="44"/>
      <c r="D1175" s="52"/>
      <c r="E1175" s="70"/>
      <c r="F1175" s="81"/>
      <c r="G1175" s="34"/>
      <c r="H1175" s="34"/>
    </row>
    <row r="1176" spans="1:8" s="60" customFormat="1" ht="13.5">
      <c r="A1176" s="78"/>
      <c r="B1176" s="25"/>
      <c r="C1176" s="44"/>
      <c r="D1176" s="52"/>
      <c r="E1176" s="70"/>
      <c r="F1176" s="81"/>
      <c r="G1176" s="34"/>
      <c r="H1176" s="34"/>
    </row>
    <row r="1177" spans="1:8" s="60" customFormat="1" ht="13.5">
      <c r="A1177" s="78"/>
      <c r="B1177" s="25"/>
      <c r="C1177" s="44"/>
      <c r="D1177" s="52"/>
      <c r="E1177" s="70"/>
      <c r="F1177" s="81"/>
      <c r="G1177" s="34"/>
      <c r="H1177" s="34"/>
    </row>
    <row r="1178" spans="1:8" s="60" customFormat="1" ht="13.5">
      <c r="A1178" s="78"/>
      <c r="B1178" s="25"/>
      <c r="C1178" s="44"/>
      <c r="D1178" s="52"/>
      <c r="E1178" s="70"/>
      <c r="F1178" s="81"/>
      <c r="G1178" s="34"/>
      <c r="H1178" s="34"/>
    </row>
    <row r="1179" spans="1:8" s="60" customFormat="1" ht="13.5">
      <c r="A1179" s="78"/>
      <c r="B1179" s="25"/>
      <c r="C1179" s="44"/>
      <c r="D1179" s="52"/>
      <c r="E1179" s="70"/>
      <c r="F1179" s="81"/>
      <c r="G1179" s="34"/>
      <c r="H1179" s="34"/>
    </row>
    <row r="1180" spans="1:8" s="60" customFormat="1" ht="13.5">
      <c r="A1180" s="78"/>
      <c r="B1180" s="25"/>
      <c r="C1180" s="44"/>
      <c r="D1180" s="52"/>
      <c r="E1180" s="70"/>
      <c r="F1180" s="81"/>
      <c r="G1180" s="34"/>
      <c r="H1180" s="34"/>
    </row>
    <row r="1181" spans="1:8" s="60" customFormat="1" ht="13.5">
      <c r="A1181" s="78"/>
      <c r="B1181" s="25"/>
      <c r="C1181" s="44"/>
      <c r="D1181" s="52"/>
      <c r="E1181" s="70"/>
      <c r="F1181" s="81"/>
      <c r="G1181" s="34"/>
      <c r="H1181" s="34"/>
    </row>
    <row r="1182" spans="1:8" s="60" customFormat="1" ht="13.5">
      <c r="A1182" s="78"/>
      <c r="B1182" s="25"/>
      <c r="C1182" s="44"/>
      <c r="D1182" s="52"/>
      <c r="E1182" s="70"/>
      <c r="F1182" s="81"/>
      <c r="G1182" s="34"/>
      <c r="H1182" s="34"/>
    </row>
    <row r="1183" spans="1:8" s="60" customFormat="1" ht="13.5">
      <c r="A1183" s="78"/>
      <c r="B1183" s="25"/>
      <c r="C1183" s="44"/>
      <c r="D1183" s="52"/>
      <c r="E1183" s="70"/>
      <c r="F1183" s="81"/>
      <c r="G1183" s="34"/>
      <c r="H1183" s="34"/>
    </row>
    <row r="1184" spans="1:8" s="60" customFormat="1" ht="13.5">
      <c r="A1184" s="78"/>
      <c r="B1184" s="25"/>
      <c r="C1184" s="44"/>
      <c r="D1184" s="52"/>
      <c r="E1184" s="70"/>
      <c r="F1184" s="81"/>
      <c r="G1184" s="34"/>
      <c r="H1184" s="34"/>
    </row>
    <row r="1185" spans="1:8" s="60" customFormat="1" ht="13.5">
      <c r="A1185" s="78"/>
      <c r="B1185" s="25"/>
      <c r="C1185" s="44"/>
      <c r="D1185" s="52"/>
      <c r="E1185" s="70"/>
      <c r="F1185" s="81"/>
      <c r="G1185" s="34"/>
      <c r="H1185" s="34"/>
    </row>
    <row r="1186" spans="1:8" s="60" customFormat="1" ht="13.5">
      <c r="A1186" s="78"/>
      <c r="B1186" s="25"/>
      <c r="C1186" s="44"/>
      <c r="D1186" s="52"/>
      <c r="E1186" s="70"/>
      <c r="F1186" s="81"/>
      <c r="G1186" s="34"/>
      <c r="H1186" s="34"/>
    </row>
    <row r="1187" spans="1:8" s="60" customFormat="1" ht="13.5">
      <c r="A1187" s="78"/>
      <c r="B1187" s="25"/>
      <c r="C1187" s="44"/>
      <c r="D1187" s="52"/>
      <c r="E1187" s="70"/>
      <c r="F1187" s="81"/>
      <c r="G1187" s="34"/>
      <c r="H1187" s="34"/>
    </row>
  </sheetData>
  <sheetProtection/>
  <mergeCells count="45">
    <mergeCell ref="G3:I3"/>
    <mergeCell ref="C31:G31"/>
    <mergeCell ref="C41:G41"/>
    <mergeCell ref="C42:G42"/>
    <mergeCell ref="C23:G23"/>
    <mergeCell ref="C40:G40"/>
    <mergeCell ref="C17:G17"/>
    <mergeCell ref="C20:G20"/>
    <mergeCell ref="C22:G22"/>
    <mergeCell ref="C21:G21"/>
    <mergeCell ref="C26:G26"/>
    <mergeCell ref="C28:G28"/>
    <mergeCell ref="C27:G27"/>
    <mergeCell ref="C24:G24"/>
    <mergeCell ref="C25:G25"/>
    <mergeCell ref="C44:G44"/>
    <mergeCell ref="C38:G38"/>
    <mergeCell ref="C39:G39"/>
    <mergeCell ref="C32:G32"/>
    <mergeCell ref="G50:H50"/>
    <mergeCell ref="C45:G45"/>
    <mergeCell ref="C34:G34"/>
    <mergeCell ref="C33:G33"/>
    <mergeCell ref="C37:G37"/>
    <mergeCell ref="C43:G43"/>
    <mergeCell ref="C46:G46"/>
    <mergeCell ref="C47:G47"/>
    <mergeCell ref="G52:H52"/>
    <mergeCell ref="C18:G18"/>
    <mergeCell ref="C19:G19"/>
    <mergeCell ref="C13:G13"/>
    <mergeCell ref="G51:H51"/>
    <mergeCell ref="G53:H53"/>
    <mergeCell ref="C30:G30"/>
    <mergeCell ref="C29:G29"/>
    <mergeCell ref="C35:G35"/>
    <mergeCell ref="C36:G36"/>
    <mergeCell ref="C11:G11"/>
    <mergeCell ref="C12:G12"/>
    <mergeCell ref="C5:G5"/>
    <mergeCell ref="C16:G16"/>
    <mergeCell ref="C14:G14"/>
    <mergeCell ref="C15:G15"/>
    <mergeCell ref="C7:G7"/>
    <mergeCell ref="C10:G10"/>
  </mergeCells>
  <printOptions/>
  <pageMargins left="0.4330708661417323" right="0.3937007874015748" top="0.7874015748031497" bottom="0.5905511811023623" header="0.15748031496062992" footer="0.15748031496062992"/>
  <pageSetup horizontalDpi="600" verticalDpi="600" orientation="landscape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Edward Bek</cp:lastModifiedBy>
  <cp:lastPrinted>2022-11-22T00:10:16Z</cp:lastPrinted>
  <dcterms:created xsi:type="dcterms:W3CDTF">1996-10-08T23:32:33Z</dcterms:created>
  <dcterms:modified xsi:type="dcterms:W3CDTF">2023-01-17T00:28:54Z</dcterms:modified>
  <cp:category/>
  <cp:version/>
  <cp:contentType/>
  <cp:contentStatus/>
</cp:coreProperties>
</file>